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41" windowWidth="19320" windowHeight="11640" activeTab="1"/>
  </bookViews>
  <sheets>
    <sheet name="基本資料" sheetId="1" r:id="rId1"/>
    <sheet name="高男成績" sheetId="2" r:id="rId2"/>
    <sheet name="國男成績" sheetId="3" r:id="rId3"/>
    <sheet name="高女成績" sheetId="4" r:id="rId4"/>
    <sheet name="國女成績" sheetId="5" r:id="rId5"/>
    <sheet name="團體成績" sheetId="6" r:id="rId6"/>
    <sheet name="編組表" sheetId="7" r:id="rId7"/>
    <sheet name="擊球速度" sheetId="8" r:id="rId8"/>
  </sheets>
  <externalReferences>
    <externalReference r:id="rId11"/>
  </externalReferences>
  <definedNames>
    <definedName name="_xlnm.Print_Area" localSheetId="6">'編組表'!$A$1:$G$138</definedName>
    <definedName name="_xlnm.Print_Titles" localSheetId="3">'高女成績'!$1:$4</definedName>
    <definedName name="_xlnm.Print_Titles" localSheetId="1">'高男成績'!$1:$4</definedName>
    <definedName name="_xlnm.Print_Titles" localSheetId="4">'國女成績'!$1:$4</definedName>
    <definedName name="_xlnm.Print_Titles" localSheetId="2">'國男成績'!$1:$4</definedName>
    <definedName name="_xlnm.Print_Titles" localSheetId="5">'團體成績'!$1:$4</definedName>
    <definedName name="高女團">'[1]基本資料'!$B$32:$F$40</definedName>
    <definedName name="高男團">'[1]基本資料'!$B$3:$G$18</definedName>
    <definedName name="國女團">'[1]基本資料'!$B$42:$F$48</definedName>
    <definedName name="國男團">'[1]基本資料'!$B$20:$G$31</definedName>
  </definedNames>
  <calcPr fullCalcOnLoad="1"/>
</workbook>
</file>

<file path=xl/sharedStrings.xml><?xml version="1.0" encoding="utf-8"?>
<sst xmlns="http://schemas.openxmlformats.org/spreadsheetml/2006/main" count="1373" uniqueCount="418">
  <si>
    <t>比賽日期：</t>
  </si>
  <si>
    <t>比賽回合：</t>
  </si>
  <si>
    <t>選手姓名</t>
  </si>
  <si>
    <t>1ST</t>
  </si>
  <si>
    <t>2ND</t>
  </si>
  <si>
    <t>TOTAL</t>
  </si>
  <si>
    <t>OUT</t>
  </si>
  <si>
    <t>IN</t>
  </si>
  <si>
    <t>SUB</t>
  </si>
  <si>
    <t>高男成績登錄</t>
  </si>
  <si>
    <t>3RD</t>
  </si>
  <si>
    <t>4TH</t>
  </si>
  <si>
    <t>HOLE</t>
  </si>
  <si>
    <t>備註</t>
  </si>
  <si>
    <t>PAR</t>
  </si>
  <si>
    <t>名次</t>
  </si>
  <si>
    <t>國男組排名</t>
  </si>
  <si>
    <t>排名</t>
  </si>
  <si>
    <t>3RD</t>
  </si>
  <si>
    <t>4TH</t>
  </si>
  <si>
    <t>HOLE</t>
  </si>
  <si>
    <t>備註</t>
  </si>
  <si>
    <t>PAR</t>
  </si>
  <si>
    <t>排名</t>
  </si>
  <si>
    <t>3RD</t>
  </si>
  <si>
    <t>4TH</t>
  </si>
  <si>
    <t>HOLE</t>
  </si>
  <si>
    <t>備註</t>
  </si>
  <si>
    <t>PAR</t>
  </si>
  <si>
    <t>高女組排名</t>
  </si>
  <si>
    <t>排名</t>
  </si>
  <si>
    <t>3RD</t>
  </si>
  <si>
    <t>4TH</t>
  </si>
  <si>
    <t>HOLE</t>
  </si>
  <si>
    <t>備註</t>
  </si>
  <si>
    <t>PAR</t>
  </si>
  <si>
    <t>國女組排名</t>
  </si>
  <si>
    <t>組別</t>
  </si>
  <si>
    <t>團體名次</t>
  </si>
  <si>
    <t>單位</t>
  </si>
  <si>
    <t>姓   名</t>
  </si>
  <si>
    <t>第一回合</t>
  </si>
  <si>
    <t>第二回合</t>
  </si>
  <si>
    <t>每回合團體總桿</t>
  </si>
  <si>
    <t>團體總桿</t>
  </si>
  <si>
    <t>第一回合</t>
  </si>
  <si>
    <t>第二回合</t>
  </si>
  <si>
    <t>高男組</t>
  </si>
  <si>
    <t>國男組</t>
  </si>
  <si>
    <t>高女組</t>
  </si>
  <si>
    <t>國女組</t>
  </si>
  <si>
    <t>中華高協99學年度第七屆全國中等學校業餘高爾夫隊際錦標賽</t>
  </si>
  <si>
    <t>中華高協99學年度第七屆全國中等學校業餘高爾夫隊際錦標賽</t>
  </si>
  <si>
    <t>西區第 1 洞</t>
  </si>
  <si>
    <t/>
  </si>
  <si>
    <t>西區第 6 洞</t>
  </si>
  <si>
    <t>地點：台中高爾夫球場</t>
  </si>
  <si>
    <t>組序</t>
  </si>
  <si>
    <t>出發時間</t>
  </si>
  <si>
    <t>姓　名</t>
  </si>
  <si>
    <t>注意事項：</t>
  </si>
  <si>
    <t>一、請攜帶身分證及學生證到場比賽，以備查核年齡及學生身份。</t>
  </si>
  <si>
    <t>三、如因故不克參加，須於比賽前二天持請假單向本會請假(附證明文件)，如無故不到者，將提報大會懲處。</t>
  </si>
  <si>
    <t>本會公告請參閱http://www.taiwangolf.org</t>
  </si>
  <si>
    <t>組別</t>
  </si>
  <si>
    <t>高男組</t>
  </si>
  <si>
    <t>　  球台等候開球及領取記分卡，逾時取消資格，不得延後出賽。</t>
  </si>
  <si>
    <t>二、參加比賽球員，應於出發前20分鐘向大會辦理報到並出示學生證，逾時罰兩桿，另於開球前10分鐘至發</t>
  </si>
  <si>
    <t>組序</t>
  </si>
  <si>
    <t>出發時間</t>
  </si>
  <si>
    <t>姓　名</t>
  </si>
  <si>
    <t>國男組</t>
  </si>
  <si>
    <t>中區第 1 洞</t>
  </si>
  <si>
    <r>
      <rPr>
        <b/>
        <sz val="10"/>
        <rFont val="細明體"/>
        <family val="3"/>
      </rPr>
      <t>中區第</t>
    </r>
    <r>
      <rPr>
        <b/>
        <sz val="10"/>
        <rFont val="Times New Roman"/>
        <family val="1"/>
      </rPr>
      <t xml:space="preserve"> 6 </t>
    </r>
    <r>
      <rPr>
        <b/>
        <sz val="10"/>
        <rFont val="細明體"/>
        <family val="3"/>
      </rPr>
      <t>洞</t>
    </r>
  </si>
  <si>
    <t>二、參加比賽球員，應於出發前20分鐘向大會辦理報到並出示學生證，逾時罰兩桿，另於開球前10分鐘至發</t>
  </si>
  <si>
    <t>　  球台等候開球及領取記分卡，逾時取消資格，不得延後出賽。</t>
  </si>
  <si>
    <t>國女組</t>
  </si>
  <si>
    <t>高女組</t>
  </si>
  <si>
    <r>
      <rPr>
        <b/>
        <sz val="10"/>
        <rFont val="細明體"/>
        <family val="3"/>
      </rPr>
      <t>東區第</t>
    </r>
    <r>
      <rPr>
        <b/>
        <sz val="10"/>
        <rFont val="Times New Roman"/>
        <family val="1"/>
      </rPr>
      <t xml:space="preserve"> 1 </t>
    </r>
    <r>
      <rPr>
        <b/>
        <sz val="10"/>
        <rFont val="細明體"/>
        <family val="3"/>
      </rPr>
      <t>洞</t>
    </r>
  </si>
  <si>
    <r>
      <rPr>
        <b/>
        <sz val="10"/>
        <rFont val="細明體"/>
        <family val="3"/>
      </rPr>
      <t>東區第</t>
    </r>
    <r>
      <rPr>
        <b/>
        <sz val="10"/>
        <rFont val="Times New Roman"/>
        <family val="1"/>
      </rPr>
      <t xml:space="preserve"> 5 </t>
    </r>
    <r>
      <rPr>
        <b/>
        <sz val="10"/>
        <rFont val="細明體"/>
        <family val="3"/>
      </rPr>
      <t>洞</t>
    </r>
  </si>
  <si>
    <t>Hole</t>
  </si>
  <si>
    <t>西1</t>
  </si>
  <si>
    <t>西2</t>
  </si>
  <si>
    <t>西3</t>
  </si>
  <si>
    <t>西4</t>
  </si>
  <si>
    <t>西5</t>
  </si>
  <si>
    <t>西6</t>
  </si>
  <si>
    <t>西7</t>
  </si>
  <si>
    <t>西8</t>
  </si>
  <si>
    <t>西9</t>
  </si>
  <si>
    <t>中1</t>
  </si>
  <si>
    <t>中2</t>
  </si>
  <si>
    <t>中3</t>
  </si>
  <si>
    <t>中4</t>
  </si>
  <si>
    <t>中5</t>
  </si>
  <si>
    <t>中6</t>
  </si>
  <si>
    <t>中7</t>
  </si>
  <si>
    <t>中8</t>
  </si>
  <si>
    <t>中9</t>
  </si>
  <si>
    <t>東1</t>
  </si>
  <si>
    <t>東2</t>
  </si>
  <si>
    <t>東3</t>
  </si>
  <si>
    <t>東4</t>
  </si>
  <si>
    <t>東5</t>
  </si>
  <si>
    <t>東6</t>
  </si>
  <si>
    <t>東7</t>
  </si>
  <si>
    <t>東8</t>
  </si>
  <si>
    <t>東9</t>
  </si>
  <si>
    <t>Hole</t>
  </si>
  <si>
    <t>Par</t>
  </si>
  <si>
    <t>組別</t>
  </si>
  <si>
    <t>球   員   姓   名</t>
  </si>
  <si>
    <t>註：上列時間為各組打完各洞的時間，如有延誤而無正當理由，則視為該組選手不當延誤比賽。</t>
  </si>
  <si>
    <t xml:space="preserve">郁淞壹 </t>
  </si>
  <si>
    <t>江以安</t>
  </si>
  <si>
    <t>向堉銓</t>
  </si>
  <si>
    <t xml:space="preserve">黃書亞 </t>
  </si>
  <si>
    <t>沈代偉</t>
  </si>
  <si>
    <t>劉澤森</t>
  </si>
  <si>
    <t xml:space="preserve">黃　頎 </t>
  </si>
  <si>
    <t xml:space="preserve">謝旻軒 </t>
  </si>
  <si>
    <t>曾子豪</t>
  </si>
  <si>
    <t>王偉祥</t>
  </si>
  <si>
    <t xml:space="preserve">陳傑生 </t>
  </si>
  <si>
    <t xml:space="preserve">劉永華 </t>
  </si>
  <si>
    <t>陳柏霖</t>
  </si>
  <si>
    <t xml:space="preserve">林　緯 </t>
  </si>
  <si>
    <t>賴韋綸</t>
  </si>
  <si>
    <t xml:space="preserve">張育琮 </t>
  </si>
  <si>
    <t xml:space="preserve">蔡尚恩 </t>
  </si>
  <si>
    <t>俞俊安</t>
  </si>
  <si>
    <t>許閎軒</t>
  </si>
  <si>
    <t>蔡沅洪</t>
  </si>
  <si>
    <t>洪瑞誠</t>
  </si>
  <si>
    <t xml:space="preserve">張榮峻 </t>
  </si>
  <si>
    <t>胡　克</t>
  </si>
  <si>
    <t xml:space="preserve">洪昭鑫 </t>
  </si>
  <si>
    <t>江以晨</t>
  </si>
  <si>
    <t xml:space="preserve">戴陽庭 </t>
  </si>
  <si>
    <t>何祐誠</t>
  </si>
  <si>
    <t xml:space="preserve">蔡瑞杰 </t>
  </si>
  <si>
    <t>蔡承祐</t>
  </si>
  <si>
    <t xml:space="preserve">施志澔 </t>
  </si>
  <si>
    <t>王晟合</t>
  </si>
  <si>
    <t xml:space="preserve">林煒傑 </t>
  </si>
  <si>
    <t>劉至遠</t>
  </si>
  <si>
    <t>溫楨祥</t>
  </si>
  <si>
    <t xml:space="preserve">鄭中瑋 </t>
  </si>
  <si>
    <t>林遠惟</t>
  </si>
  <si>
    <t>蘇揚善</t>
  </si>
  <si>
    <t>陳翔揚</t>
  </si>
  <si>
    <t>李勁緯</t>
  </si>
  <si>
    <t>楊昌學</t>
  </si>
  <si>
    <t>吳崇翰</t>
  </si>
  <si>
    <t xml:space="preserve">施俊宇 </t>
  </si>
  <si>
    <t>劉至恩</t>
  </si>
  <si>
    <t xml:space="preserve">張書維 </t>
  </si>
  <si>
    <t>謝耀霆</t>
  </si>
  <si>
    <t>陳柏瑋</t>
  </si>
  <si>
    <t xml:space="preserve">李昭樺 </t>
  </si>
  <si>
    <t xml:space="preserve">劉　軒 </t>
  </si>
  <si>
    <t>林冠廷</t>
  </si>
  <si>
    <t xml:space="preserve">黃鈺倫 </t>
  </si>
  <si>
    <t>翁秉浩</t>
  </si>
  <si>
    <t>洪嘉駿</t>
  </si>
  <si>
    <t xml:space="preserve">鍾又新 </t>
  </si>
  <si>
    <t xml:space="preserve">陳柏元 </t>
  </si>
  <si>
    <t xml:space="preserve">李睿祐 </t>
  </si>
  <si>
    <t xml:space="preserve">佟維凱 </t>
  </si>
  <si>
    <t>陳冠渝</t>
  </si>
  <si>
    <t xml:space="preserve">王仲誠 </t>
  </si>
  <si>
    <t xml:space="preserve">許瑋哲 </t>
  </si>
  <si>
    <t xml:space="preserve">鍾力新 </t>
  </si>
  <si>
    <t xml:space="preserve">顏宏源 </t>
  </si>
  <si>
    <t xml:space="preserve">葉子賢 </t>
  </si>
  <si>
    <t xml:space="preserve">黃韋豪 </t>
  </si>
  <si>
    <t>李哲緯</t>
  </si>
  <si>
    <t>蘇文德</t>
  </si>
  <si>
    <t xml:space="preserve">林幸豪 </t>
  </si>
  <si>
    <t xml:space="preserve">許鈞翔 </t>
  </si>
  <si>
    <t>何易叡</t>
  </si>
  <si>
    <t xml:space="preserve">柯亮宇 </t>
  </si>
  <si>
    <t>麥竣嘉</t>
  </si>
  <si>
    <t xml:space="preserve">李俊翰 </t>
  </si>
  <si>
    <t xml:space="preserve">柯志龍 </t>
  </si>
  <si>
    <t xml:space="preserve">王文陽 </t>
  </si>
  <si>
    <t xml:space="preserve">周子安 </t>
  </si>
  <si>
    <t>廖云瑞</t>
  </si>
  <si>
    <t>邱品丞</t>
  </si>
  <si>
    <t xml:space="preserve">周　豪 </t>
  </si>
  <si>
    <t>陳政霖</t>
  </si>
  <si>
    <t>張家誠</t>
  </si>
  <si>
    <t xml:space="preserve">丁偉陞 </t>
  </si>
  <si>
    <t xml:space="preserve">陳俊榮 </t>
  </si>
  <si>
    <t xml:space="preserve">楊廷毅 </t>
  </si>
  <si>
    <t>郭尚旻</t>
  </si>
  <si>
    <t>NR</t>
  </si>
  <si>
    <t xml:space="preserve">許慧佑 </t>
  </si>
  <si>
    <t>病</t>
  </si>
  <si>
    <t>詹景裕</t>
  </si>
  <si>
    <t>事</t>
  </si>
  <si>
    <t xml:space="preserve">徐薇淩 </t>
  </si>
  <si>
    <t>邱絜琳</t>
  </si>
  <si>
    <t xml:space="preserve">林余祐 </t>
  </si>
  <si>
    <t xml:space="preserve">王　琪 </t>
  </si>
  <si>
    <t xml:space="preserve">陳子涵 </t>
  </si>
  <si>
    <t xml:space="preserve">李佳霈 </t>
  </si>
  <si>
    <t>黃以柔</t>
  </si>
  <si>
    <t>彭　婕</t>
  </si>
  <si>
    <t>李　旻</t>
  </si>
  <si>
    <t xml:space="preserve">伍以晴 </t>
  </si>
  <si>
    <t xml:space="preserve">陳怡璇 </t>
  </si>
  <si>
    <t xml:space="preserve">吳乙玲 </t>
  </si>
  <si>
    <t xml:space="preserve">吳凱馨 </t>
  </si>
  <si>
    <t xml:space="preserve">王順薇 </t>
  </si>
  <si>
    <t>張貴婷</t>
  </si>
  <si>
    <t>黃芷筠</t>
  </si>
  <si>
    <t>施宛廷</t>
  </si>
  <si>
    <t xml:space="preserve">周品萱 </t>
  </si>
  <si>
    <t xml:space="preserve">詹婷羽 </t>
  </si>
  <si>
    <t>何汶茜</t>
  </si>
  <si>
    <t xml:space="preserve">曾翊寧 </t>
  </si>
  <si>
    <t>朱家儀</t>
  </si>
  <si>
    <t xml:space="preserve">洪紫庭 </t>
  </si>
  <si>
    <t>羅尹楨</t>
  </si>
  <si>
    <t xml:space="preserve">牛玉琪 </t>
  </si>
  <si>
    <t xml:space="preserve">黃郁寧 </t>
  </si>
  <si>
    <t xml:space="preserve">林鈺倫 </t>
  </si>
  <si>
    <t xml:space="preserve">陳芷昀 </t>
  </si>
  <si>
    <t>林庭予</t>
  </si>
  <si>
    <t xml:space="preserve">柯辰宜 </t>
  </si>
  <si>
    <t xml:space="preserve">黃莛宇 </t>
  </si>
  <si>
    <t>陳冠伶</t>
  </si>
  <si>
    <t>張雨心</t>
  </si>
  <si>
    <t>程思嘉</t>
  </si>
  <si>
    <t xml:space="preserve">蔡欣恩 </t>
  </si>
  <si>
    <t>陳敏柔</t>
  </si>
  <si>
    <t xml:space="preserve">陳慈惠 </t>
  </si>
  <si>
    <t xml:space="preserve">李　嫣 </t>
  </si>
  <si>
    <t>杜宜瑾</t>
  </si>
  <si>
    <t xml:space="preserve">丁子云 </t>
  </si>
  <si>
    <t>陳宇茹</t>
  </si>
  <si>
    <t>涂郡庭</t>
  </si>
  <si>
    <t>林書林</t>
  </si>
  <si>
    <t xml:space="preserve">黃　靖 </t>
  </si>
  <si>
    <t xml:space="preserve">黃婉萍 </t>
  </si>
  <si>
    <t>陳之敏</t>
  </si>
  <si>
    <t xml:space="preserve">張倚嘉 </t>
  </si>
  <si>
    <t>劉慧庭</t>
  </si>
  <si>
    <t>賴怡廷</t>
  </si>
  <si>
    <t xml:space="preserve">李黛翎 </t>
  </si>
  <si>
    <t xml:space="preserve">吳曉玲 </t>
  </si>
  <si>
    <t xml:space="preserve">周詩涵 </t>
  </si>
  <si>
    <t xml:space="preserve">魏紅綾 </t>
  </si>
  <si>
    <t xml:space="preserve">魏　琰 </t>
  </si>
  <si>
    <t>陳怡安</t>
  </si>
  <si>
    <t xml:space="preserve">黃意雯 </t>
  </si>
  <si>
    <t xml:space="preserve">吳芷昀 </t>
  </si>
  <si>
    <t>周子筠</t>
  </si>
  <si>
    <t>邢宣和</t>
  </si>
  <si>
    <t>黃筱涵</t>
  </si>
  <si>
    <t xml:space="preserve">黃意喬 </t>
  </si>
  <si>
    <t>陳寅柔</t>
  </si>
  <si>
    <t>鄂鈺涵</t>
  </si>
  <si>
    <t>唐瑋安</t>
  </si>
  <si>
    <t xml:space="preserve">蔡雅竹 </t>
  </si>
  <si>
    <t>陳姿靜</t>
  </si>
  <si>
    <t xml:space="preserve">方胤晨 </t>
  </si>
  <si>
    <t xml:space="preserve">* 82 </t>
  </si>
  <si>
    <t xml:space="preserve">王亮鈞 </t>
  </si>
  <si>
    <t xml:space="preserve">林裕庭 </t>
  </si>
  <si>
    <t xml:space="preserve">吳尚義 </t>
  </si>
  <si>
    <t xml:space="preserve">黃祥嘉 </t>
  </si>
  <si>
    <t xml:space="preserve">吳信諺 </t>
  </si>
  <si>
    <t xml:space="preserve">* 84 </t>
  </si>
  <si>
    <t xml:space="preserve">楊涵捷 </t>
  </si>
  <si>
    <t xml:space="preserve">林克壕 </t>
  </si>
  <si>
    <t xml:space="preserve">葉欲賢 </t>
  </si>
  <si>
    <t>范姜皓詮</t>
  </si>
  <si>
    <t xml:space="preserve">周義家 </t>
  </si>
  <si>
    <t xml:space="preserve">楊忠偉 </t>
  </si>
  <si>
    <t xml:space="preserve">范成璽 </t>
  </si>
  <si>
    <t xml:space="preserve">魏震岳 </t>
  </si>
  <si>
    <t xml:space="preserve">* 91 </t>
  </si>
  <si>
    <t xml:space="preserve">溫志豪 </t>
  </si>
  <si>
    <t xml:space="preserve">廖俊荃 </t>
  </si>
  <si>
    <t xml:space="preserve">劉嚴鴻 </t>
  </si>
  <si>
    <t xml:space="preserve">* 76 </t>
  </si>
  <si>
    <t xml:space="preserve">吳政憲 </t>
  </si>
  <si>
    <t xml:space="preserve">王偉倫 </t>
  </si>
  <si>
    <t xml:space="preserve">邱瀚霆 </t>
  </si>
  <si>
    <t xml:space="preserve">陳喜恩 </t>
  </si>
  <si>
    <t xml:space="preserve">* 85 </t>
  </si>
  <si>
    <t xml:space="preserve">丁子捷 </t>
  </si>
  <si>
    <t xml:space="preserve">魏楷杰 </t>
  </si>
  <si>
    <t xml:space="preserve">陳彥宇 </t>
  </si>
  <si>
    <t xml:space="preserve">劉威侯 </t>
  </si>
  <si>
    <t xml:space="preserve">陳睿昇 </t>
  </si>
  <si>
    <t xml:space="preserve">柳家榮 </t>
  </si>
  <si>
    <t xml:space="preserve">*  </t>
  </si>
  <si>
    <t xml:space="preserve">沈祖丞 </t>
  </si>
  <si>
    <t xml:space="preserve">吳柏儒 </t>
  </si>
  <si>
    <t xml:space="preserve">余政諺 </t>
  </si>
  <si>
    <t xml:space="preserve">洪浩凱 </t>
  </si>
  <si>
    <t xml:space="preserve">林浩園 </t>
  </si>
  <si>
    <t xml:space="preserve">黃家鈞 </t>
  </si>
  <si>
    <t xml:space="preserve">辜柏雲 </t>
  </si>
  <si>
    <t xml:space="preserve">陳佛印 </t>
  </si>
  <si>
    <t xml:space="preserve">* 90 </t>
  </si>
  <si>
    <t xml:space="preserve">李玠柏 </t>
  </si>
  <si>
    <t xml:space="preserve">吳偉成 </t>
  </si>
  <si>
    <t xml:space="preserve">何昭倫 </t>
  </si>
  <si>
    <t>曾　晟</t>
  </si>
  <si>
    <t xml:space="preserve">* 98 </t>
  </si>
  <si>
    <t>陳建宏　</t>
  </si>
  <si>
    <t>莊惟傑　</t>
  </si>
  <si>
    <t xml:space="preserve">郭士豪 </t>
  </si>
  <si>
    <t>蔡信憲　</t>
  </si>
  <si>
    <t xml:space="preserve">沃品宏 </t>
  </si>
  <si>
    <t xml:space="preserve">* 95 </t>
  </si>
  <si>
    <t xml:space="preserve">鍾成恩 </t>
  </si>
  <si>
    <t xml:space="preserve">張修齊 </t>
  </si>
  <si>
    <t xml:space="preserve">黃炫穎 </t>
  </si>
  <si>
    <t>劉棛鴻　</t>
  </si>
  <si>
    <t xml:space="preserve">許富舜 </t>
  </si>
  <si>
    <t>蔡宗佑　</t>
  </si>
  <si>
    <t>蔡尹晨　</t>
  </si>
  <si>
    <t xml:space="preserve">* 88 </t>
  </si>
  <si>
    <t xml:space="preserve">黃議平 </t>
  </si>
  <si>
    <t xml:space="preserve">鄭登元 </t>
  </si>
  <si>
    <t xml:space="preserve">蔡兩諺 </t>
  </si>
  <si>
    <t xml:space="preserve">曾子軒 </t>
  </si>
  <si>
    <t xml:space="preserve">林鼎勝 </t>
  </si>
  <si>
    <t>葉昱辰</t>
  </si>
  <si>
    <t xml:space="preserve">* 81 </t>
  </si>
  <si>
    <t xml:space="preserve">* 89 </t>
  </si>
  <si>
    <t xml:space="preserve">* 115 </t>
  </si>
  <si>
    <t xml:space="preserve">* 117 </t>
  </si>
  <si>
    <t xml:space="preserve">* 86 </t>
  </si>
  <si>
    <t xml:space="preserve">* 96 </t>
  </si>
  <si>
    <t xml:space="preserve">* 87 </t>
  </si>
  <si>
    <t>忠明高中A</t>
  </si>
  <si>
    <t>萬芳高中</t>
  </si>
  <si>
    <t>南湖高中A</t>
  </si>
  <si>
    <t>達德商工</t>
  </si>
  <si>
    <t>忠明高中B</t>
  </si>
  <si>
    <t>醒吾高中A</t>
  </si>
  <si>
    <t>藝術高中</t>
  </si>
  <si>
    <t>仰德高中</t>
  </si>
  <si>
    <t>永平工商</t>
  </si>
  <si>
    <t>中正高中B</t>
  </si>
  <si>
    <t>竹北高中</t>
  </si>
  <si>
    <t>醒吾高中B</t>
  </si>
  <si>
    <t>中正高中A</t>
  </si>
  <si>
    <t>嘉義高工</t>
  </si>
  <si>
    <t>三民高中</t>
  </si>
  <si>
    <t>萬芳國中</t>
  </si>
  <si>
    <t>麗山國中</t>
  </si>
  <si>
    <t>福山國中</t>
  </si>
  <si>
    <t>泰安國中</t>
  </si>
  <si>
    <t>鳳甲國中</t>
  </si>
  <si>
    <t>民生國中</t>
  </si>
  <si>
    <t>林口國中</t>
  </si>
  <si>
    <t>楊梅國中</t>
  </si>
  <si>
    <t>民族國中</t>
  </si>
  <si>
    <t>七賢國中</t>
  </si>
  <si>
    <t>潮州國中</t>
  </si>
  <si>
    <t>恆春國中</t>
  </si>
  <si>
    <t>忠明高中</t>
  </si>
  <si>
    <t>醒吾高中</t>
  </si>
  <si>
    <t>潮州高中</t>
  </si>
  <si>
    <t>高雄中正</t>
  </si>
  <si>
    <t>南湖高中B</t>
  </si>
  <si>
    <t>福山國中紅</t>
  </si>
  <si>
    <t>福山國中白</t>
  </si>
  <si>
    <t>三民國中</t>
  </si>
  <si>
    <t>一甲國中</t>
  </si>
  <si>
    <t>高　藤</t>
  </si>
  <si>
    <t>傅英峰</t>
  </si>
  <si>
    <t>黃酩朔</t>
  </si>
  <si>
    <t>王建強</t>
  </si>
  <si>
    <t>蔡哲弘</t>
  </si>
  <si>
    <t>蕭宏宇</t>
  </si>
  <si>
    <t>吳琛鈞</t>
  </si>
  <si>
    <t>黎韋竣</t>
  </si>
  <si>
    <t>劉兆偉</t>
  </si>
  <si>
    <t>林宗逸</t>
  </si>
  <si>
    <t>許智凱</t>
  </si>
  <si>
    <t>許原通</t>
  </si>
  <si>
    <t>陳柏亦</t>
  </si>
  <si>
    <t>黃章霖</t>
  </si>
  <si>
    <t>陳冠宇</t>
  </si>
  <si>
    <t>鄭名谷</t>
  </si>
  <si>
    <t>李明皓</t>
  </si>
  <si>
    <t>郭競元</t>
  </si>
  <si>
    <t>許祐銘</t>
  </si>
  <si>
    <t>劉力維</t>
  </si>
  <si>
    <t>曾子歡</t>
  </si>
  <si>
    <t>陳思翰</t>
  </si>
  <si>
    <t>周昱安</t>
  </si>
  <si>
    <t>林晟毓</t>
  </si>
  <si>
    <t>孫薰懋</t>
  </si>
  <si>
    <t>吳信霖</t>
  </si>
  <si>
    <t>卓傑生</t>
  </si>
  <si>
    <t>陳麒丞</t>
  </si>
  <si>
    <t>楊　豪</t>
  </si>
  <si>
    <t>葉祐源</t>
  </si>
  <si>
    <t>鄭寓今</t>
  </si>
  <si>
    <t>張立言</t>
  </si>
  <si>
    <t>陳加峰</t>
  </si>
  <si>
    <t>何翊凱</t>
  </si>
  <si>
    <t>楊博宇</t>
  </si>
  <si>
    <t>王志哲</t>
  </si>
  <si>
    <t>林奕宏</t>
  </si>
  <si>
    <t>許立楷</t>
  </si>
  <si>
    <t>彭　升</t>
  </si>
  <si>
    <t>蔡孟軒</t>
  </si>
  <si>
    <t>DQ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</si>
</sst>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第一回合&quot;;General"/>
    <numFmt numFmtId="177" formatCode="[=2]&quot;第二回合&quot;;General"/>
    <numFmt numFmtId="178" formatCode="[=3]&quot;第三回合&quot;;General"/>
    <numFmt numFmtId="179" formatCode="[=4]&quot;第四回合&quot;;General"/>
    <numFmt numFmtId="180" formatCode="yyyy/mm/dd"/>
    <numFmt numFmtId="181" formatCode="&quot;第 &quot;0&quot; 回合&quot;"/>
    <numFmt numFmtId="182" formatCode="[$-404]e/m/d;@"/>
    <numFmt numFmtId="183" formatCode="[$-404]e/mm/dd;@"/>
    <numFmt numFmtId="184" formatCode="[=1]&quot;地點:台中高爾夫球場(第一回合)&quot;;General"/>
    <numFmt numFmtId="185" formatCode="[=1]&quot;地點:南寶高爾夫球場(第一回合)&quot;;General"/>
    <numFmt numFmtId="186" formatCode="[$-404]ggge&quot;年&quot;mm&quot;月&quot;dd&quot;日&quot;;@"/>
    <numFmt numFmtId="187" formatCode="General;;;@"/>
    <numFmt numFmtId="188" formatCode="0;;;"/>
    <numFmt numFmtId="189" formatCode="0\ ;[Red]\-0\ ;[Blue]&quot;E&quot;;"/>
    <numFmt numFmtId="190" formatCode="0;;;@"/>
    <numFmt numFmtId="191" formatCode="&quot;地點:台中高爾夫球場(第 &quot;0&quot; 回合)&quot;;General"/>
    <numFmt numFmtId="192" formatCode="&quot;NO.&quot;0"/>
    <numFmt numFmtId="193" formatCode="h:mm;@"/>
    <numFmt numFmtId="194" formatCode="&quot;第 &quot;0&quot; 回合)編組表&quot;;General"/>
    <numFmt numFmtId="195" formatCode="&quot;第 &quot;0&quot; 回合編組表&quot;;General"/>
    <numFmt numFmtId="196" formatCode="[$-404]gge&quot;年&quot;m&quot;月&quot;d&quot;日&quot;;@"/>
    <numFmt numFmtId="197" formatCode="[$-404]gge&quot;年&quot;mm&quot;月&quot;dd&quot;日&quot;;@"/>
    <numFmt numFmtId="198" formatCode="&quot;西區 #&quot;0"/>
    <numFmt numFmtId="199" formatCode="&quot;Start #&quot;0"/>
    <numFmt numFmtId="200" formatCode="&quot;中區 #&quot;0"/>
    <numFmt numFmtId="201" formatCode="&quot;東區 #&quot;0"/>
  </numFmts>
  <fonts count="53"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標楷體"/>
      <family val="4"/>
    </font>
    <font>
      <sz val="12"/>
      <name val="華康標楷體"/>
      <family val="4"/>
    </font>
    <font>
      <sz val="14"/>
      <name val="華康標楷體"/>
      <family val="4"/>
    </font>
    <font>
      <b/>
      <sz val="18"/>
      <name val="標楷體"/>
      <family val="4"/>
    </font>
    <font>
      <b/>
      <sz val="10"/>
      <name val="Times New Roman"/>
      <family val="1"/>
    </font>
    <font>
      <b/>
      <sz val="15"/>
      <name val="細明體"/>
      <family val="3"/>
    </font>
    <font>
      <sz val="15"/>
      <name val="細明體"/>
      <family val="3"/>
    </font>
    <font>
      <sz val="12"/>
      <color indexed="8"/>
      <name val="細明體"/>
      <family val="3"/>
    </font>
    <font>
      <sz val="12"/>
      <name val="細明體"/>
      <family val="3"/>
    </font>
    <font>
      <b/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Verdana"/>
      <family val="2"/>
    </font>
    <font>
      <sz val="11"/>
      <color indexed="10"/>
      <name val="華康正顏楷體W5"/>
      <family val="1"/>
    </font>
    <font>
      <sz val="12"/>
      <color indexed="56"/>
      <name val="華康正顏楷體W5"/>
      <family val="1"/>
    </font>
    <font>
      <sz val="8"/>
      <color indexed="8"/>
      <name val="新細明體"/>
      <family val="1"/>
    </font>
    <font>
      <sz val="10"/>
      <color indexed="8"/>
      <name val="華康細黑體"/>
      <family val="3"/>
    </font>
    <font>
      <sz val="12"/>
      <color indexed="8"/>
      <name val="Verdana"/>
      <family val="2"/>
    </font>
    <font>
      <sz val="11"/>
      <color indexed="8"/>
      <name val="新細明體"/>
      <family val="1"/>
    </font>
    <font>
      <sz val="12"/>
      <color indexed="8"/>
      <name val="華康正顏楷體W5"/>
      <family val="1"/>
    </font>
    <font>
      <sz val="14"/>
      <color indexed="8"/>
      <name val="新細明體"/>
      <family val="1"/>
    </font>
    <font>
      <sz val="12"/>
      <color indexed="8"/>
      <name val="華康龍門石碑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top"/>
    </xf>
    <xf numFmtId="181" fontId="0" fillId="4" borderId="0" xfId="0" applyNumberFormat="1" applyFill="1" applyAlignment="1">
      <alignment horizontal="center" vertical="center"/>
    </xf>
    <xf numFmtId="183" fontId="0" fillId="4" borderId="0" xfId="0" applyNumberFormat="1" applyFill="1" applyAlignment="1">
      <alignment horizontal="center" vertical="center"/>
    </xf>
    <xf numFmtId="185" fontId="3" fillId="24" borderId="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87" fontId="0" fillId="24" borderId="10" xfId="0" applyNumberFormat="1" applyFill="1" applyBorder="1" applyAlignment="1">
      <alignment vertical="center"/>
    </xf>
    <xf numFmtId="188" fontId="41" fillId="24" borderId="10" xfId="0" applyNumberFormat="1" applyFont="1" applyFill="1" applyBorder="1" applyAlignment="1">
      <alignment horizontal="center" vertical="center"/>
    </xf>
    <xf numFmtId="189" fontId="41" fillId="24" borderId="10" xfId="0" applyNumberFormat="1" applyFont="1" applyFill="1" applyBorder="1" applyAlignment="1">
      <alignment horizontal="center" vertical="center"/>
    </xf>
    <xf numFmtId="188" fontId="42" fillId="24" borderId="10" xfId="0" applyNumberFormat="1" applyFont="1" applyFill="1" applyBorder="1" applyAlignment="1">
      <alignment horizontal="center" vertical="center"/>
    </xf>
    <xf numFmtId="190" fontId="4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187" fontId="0" fillId="24" borderId="10" xfId="0" applyNumberFormat="1" applyFill="1" applyBorder="1" applyAlignment="1">
      <alignment horizontal="left" vertical="center"/>
    </xf>
    <xf numFmtId="187" fontId="0" fillId="24" borderId="10" xfId="0" applyNumberFormat="1" applyFill="1" applyBorder="1" applyAlignment="1">
      <alignment horizontal="center" vertical="center"/>
    </xf>
    <xf numFmtId="197" fontId="16" fillId="24" borderId="11" xfId="0" applyNumberFormat="1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center" vertical="center"/>
    </xf>
    <xf numFmtId="192" fontId="19" fillId="24" borderId="13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0" fillId="25" borderId="22" xfId="0" applyFill="1" applyBorder="1" applyAlignment="1">
      <alignment horizontal="center" vertical="center"/>
    </xf>
    <xf numFmtId="0" fontId="43" fillId="25" borderId="23" xfId="0" applyFont="1" applyFill="1" applyBorder="1" applyAlignment="1">
      <alignment horizontal="center" vertical="center"/>
    </xf>
    <xf numFmtId="0" fontId="43" fillId="25" borderId="24" xfId="0" applyFont="1" applyFill="1" applyBorder="1" applyAlignment="1">
      <alignment horizontal="center" vertical="center"/>
    </xf>
    <xf numFmtId="0" fontId="43" fillId="25" borderId="25" xfId="0" applyFont="1" applyFill="1" applyBorder="1" applyAlignment="1">
      <alignment horizontal="center" vertical="center"/>
    </xf>
    <xf numFmtId="0" fontId="43" fillId="25" borderId="23" xfId="0" applyFont="1" applyFill="1" applyBorder="1" applyAlignment="1" applyProtection="1">
      <alignment horizontal="center" vertical="center"/>
      <protection/>
    </xf>
    <xf numFmtId="0" fontId="43" fillId="25" borderId="24" xfId="0" applyFont="1" applyFill="1" applyBorder="1" applyAlignment="1" applyProtection="1">
      <alignment horizontal="center" vertical="center"/>
      <protection/>
    </xf>
    <xf numFmtId="0" fontId="43" fillId="25" borderId="26" xfId="0" applyFont="1" applyFill="1" applyBorder="1" applyAlignment="1" applyProtection="1">
      <alignment horizontal="center" vertical="center"/>
      <protection/>
    </xf>
    <xf numFmtId="0" fontId="40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99" fontId="46" fillId="7" borderId="27" xfId="0" applyNumberFormat="1" applyFont="1" applyFill="1" applyBorder="1" applyAlignment="1">
      <alignment horizontal="center" vertical="center"/>
    </xf>
    <xf numFmtId="1" fontId="47" fillId="7" borderId="28" xfId="0" applyNumberFormat="1" applyFont="1" applyFill="1" applyBorder="1" applyAlignment="1">
      <alignment horizontal="center" vertical="center"/>
    </xf>
    <xf numFmtId="1" fontId="47" fillId="7" borderId="10" xfId="0" applyNumberFormat="1" applyFont="1" applyFill="1" applyBorder="1" applyAlignment="1">
      <alignment horizontal="center" vertical="center"/>
    </xf>
    <xf numFmtId="1" fontId="47" fillId="7" borderId="29" xfId="0" applyNumberFormat="1" applyFont="1" applyFill="1" applyBorder="1" applyAlignment="1">
      <alignment horizontal="center" vertical="center"/>
    </xf>
    <xf numFmtId="1" fontId="47" fillId="7" borderId="3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93" fontId="47" fillId="0" borderId="27" xfId="0" applyNumberFormat="1" applyFont="1" applyBorder="1" applyAlignment="1">
      <alignment horizontal="center" vertical="center"/>
    </xf>
    <xf numFmtId="193" fontId="47" fillId="0" borderId="28" xfId="0" applyNumberFormat="1" applyFont="1" applyBorder="1" applyAlignment="1">
      <alignment horizontal="center" vertical="center"/>
    </xf>
    <xf numFmtId="193" fontId="47" fillId="0" borderId="10" xfId="0" applyNumberFormat="1" applyFont="1" applyBorder="1" applyAlignment="1">
      <alignment horizontal="center" vertical="center"/>
    </xf>
    <xf numFmtId="193" fontId="47" fillId="0" borderId="29" xfId="0" applyNumberFormat="1" applyFont="1" applyBorder="1" applyAlignment="1">
      <alignment horizontal="center" vertical="center"/>
    </xf>
    <xf numFmtId="193" fontId="47" fillId="0" borderId="30" xfId="0" applyNumberFormat="1" applyFont="1" applyBorder="1" applyAlignment="1">
      <alignment horizontal="center" vertical="center"/>
    </xf>
    <xf numFmtId="193" fontId="47" fillId="6" borderId="27" xfId="0" applyNumberFormat="1" applyFont="1" applyFill="1" applyBorder="1" applyAlignment="1">
      <alignment horizontal="center" vertical="center"/>
    </xf>
    <xf numFmtId="193" fontId="47" fillId="6" borderId="28" xfId="0" applyNumberFormat="1" applyFont="1" applyFill="1" applyBorder="1" applyAlignment="1">
      <alignment horizontal="center" vertical="center"/>
    </xf>
    <xf numFmtId="193" fontId="47" fillId="6" borderId="10" xfId="0" applyNumberFormat="1" applyFont="1" applyFill="1" applyBorder="1" applyAlignment="1">
      <alignment horizontal="center" vertical="center"/>
    </xf>
    <xf numFmtId="193" fontId="47" fillId="6" borderId="29" xfId="0" applyNumberFormat="1" applyFont="1" applyFill="1" applyBorder="1" applyAlignment="1">
      <alignment horizontal="center" vertical="center"/>
    </xf>
    <xf numFmtId="193" fontId="47" fillId="6" borderId="3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93" fontId="47" fillId="0" borderId="31" xfId="0" applyNumberFormat="1" applyFont="1" applyBorder="1" applyAlignment="1">
      <alignment horizontal="center" vertical="center"/>
    </xf>
    <xf numFmtId="193" fontId="47" fillId="0" borderId="32" xfId="0" applyNumberFormat="1" applyFont="1" applyBorder="1" applyAlignment="1">
      <alignment horizontal="center" vertical="center"/>
    </xf>
    <xf numFmtId="193" fontId="47" fillId="0" borderId="33" xfId="0" applyNumberFormat="1" applyFont="1" applyBorder="1" applyAlignment="1">
      <alignment horizontal="center" vertical="center"/>
    </xf>
    <xf numFmtId="193" fontId="47" fillId="0" borderId="34" xfId="0" applyNumberFormat="1" applyFont="1" applyBorder="1" applyAlignment="1">
      <alignment horizontal="center" vertical="center"/>
    </xf>
    <xf numFmtId="193" fontId="47" fillId="0" borderId="35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right" vertical="center"/>
    </xf>
    <xf numFmtId="0" fontId="43" fillId="25" borderId="25" xfId="0" applyFont="1" applyFill="1" applyBorder="1" applyAlignment="1" applyProtection="1">
      <alignment horizontal="center" vertical="center"/>
      <protection/>
    </xf>
    <xf numFmtId="0" fontId="43" fillId="25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4" borderId="0" xfId="0" applyFont="1" applyFill="1" applyAlignment="1">
      <alignment horizontal="center" vertical="top"/>
    </xf>
    <xf numFmtId="0" fontId="8" fillId="24" borderId="10" xfId="0" applyFont="1" applyFill="1" applyBorder="1" applyAlignment="1">
      <alignment horizontal="center" vertical="center" wrapText="1"/>
    </xf>
    <xf numFmtId="191" fontId="3" fillId="24" borderId="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distributed" vertical="center"/>
    </xf>
    <xf numFmtId="0" fontId="13" fillId="24" borderId="10" xfId="0" applyFont="1" applyFill="1" applyBorder="1" applyAlignment="1">
      <alignment horizontal="distributed" vertical="center"/>
    </xf>
    <xf numFmtId="0" fontId="1" fillId="24" borderId="0" xfId="0" applyFont="1" applyFill="1" applyAlignment="1">
      <alignment horizontal="center" vertical="top"/>
    </xf>
    <xf numFmtId="185" fontId="3" fillId="24" borderId="0" xfId="0" applyNumberFormat="1" applyFont="1" applyFill="1" applyBorder="1" applyAlignment="1">
      <alignment horizontal="center" vertical="center"/>
    </xf>
    <xf numFmtId="186" fontId="3" fillId="24" borderId="0" xfId="0" applyNumberFormat="1" applyFont="1" applyFill="1" applyBorder="1" applyAlignment="1">
      <alignment horizontal="right" vertical="center"/>
    </xf>
    <xf numFmtId="186" fontId="4" fillId="24" borderId="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24" borderId="59" xfId="0" applyFont="1" applyFill="1" applyBorder="1" applyAlignment="1">
      <alignment horizontal="center" vertical="center" textRotation="255"/>
    </xf>
    <xf numFmtId="0" fontId="7" fillId="24" borderId="60" xfId="0" applyFont="1" applyFill="1" applyBorder="1" applyAlignment="1">
      <alignment horizontal="center" vertical="center" textRotation="255"/>
    </xf>
    <xf numFmtId="0" fontId="1" fillId="24" borderId="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vertical="center"/>
    </xf>
    <xf numFmtId="195" fontId="17" fillId="24" borderId="11" xfId="0" applyNumberFormat="1" applyFont="1" applyFill="1" applyBorder="1" applyAlignment="1">
      <alignment horizontal="left" vertical="center"/>
    </xf>
    <xf numFmtId="0" fontId="18" fillId="24" borderId="61" xfId="0" applyNumberFormat="1" applyFont="1" applyFill="1" applyBorder="1" applyAlignment="1">
      <alignment horizontal="center" vertical="center"/>
    </xf>
    <xf numFmtId="0" fontId="18" fillId="24" borderId="62" xfId="0" applyNumberFormat="1" applyFont="1" applyFill="1" applyBorder="1" applyAlignment="1">
      <alignment horizontal="center" vertical="center"/>
    </xf>
    <xf numFmtId="0" fontId="18" fillId="24" borderId="63" xfId="0" applyNumberFormat="1" applyFont="1" applyFill="1" applyBorder="1" applyAlignment="1">
      <alignment horizontal="center" vertical="center"/>
    </xf>
    <xf numFmtId="0" fontId="18" fillId="24" borderId="64" xfId="0" applyNumberFormat="1" applyFont="1" applyFill="1" applyBorder="1" applyAlignment="1">
      <alignment horizontal="center" vertical="center"/>
    </xf>
    <xf numFmtId="193" fontId="0" fillId="24" borderId="10" xfId="0" applyNumberFormat="1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193" fontId="0" fillId="24" borderId="61" xfId="0" applyNumberFormat="1" applyFill="1" applyBorder="1" applyAlignment="1">
      <alignment horizontal="center" vertical="center"/>
    </xf>
    <xf numFmtId="193" fontId="0" fillId="24" borderId="40" xfId="0" applyNumberFormat="1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193" fontId="0" fillId="24" borderId="38" xfId="0" applyNumberFormat="1" applyFill="1" applyBorder="1" applyAlignment="1">
      <alignment horizontal="center" vertical="center"/>
    </xf>
    <xf numFmtId="193" fontId="0" fillId="24" borderId="67" xfId="0" applyNumberFormat="1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198" fontId="51" fillId="0" borderId="69" xfId="0" applyNumberFormat="1" applyFont="1" applyFill="1" applyBorder="1" applyAlignment="1">
      <alignment horizontal="center" vertical="center"/>
    </xf>
    <xf numFmtId="198" fontId="51" fillId="0" borderId="70" xfId="0" applyNumberFormat="1" applyFont="1" applyFill="1" applyBorder="1" applyAlignment="1">
      <alignment horizontal="center" vertical="center"/>
    </xf>
    <xf numFmtId="198" fontId="51" fillId="0" borderId="71" xfId="0" applyNumberFormat="1" applyFont="1" applyFill="1" applyBorder="1" applyAlignment="1">
      <alignment horizontal="center" vertical="center"/>
    </xf>
    <xf numFmtId="198" fontId="51" fillId="0" borderId="72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200" fontId="51" fillId="0" borderId="69" xfId="0" applyNumberFormat="1" applyFont="1" applyFill="1" applyBorder="1" applyAlignment="1">
      <alignment horizontal="center" vertical="center"/>
    </xf>
    <xf numFmtId="200" fontId="51" fillId="0" borderId="70" xfId="0" applyNumberFormat="1" applyFont="1" applyFill="1" applyBorder="1" applyAlignment="1">
      <alignment horizontal="center" vertical="center"/>
    </xf>
    <xf numFmtId="200" fontId="51" fillId="0" borderId="71" xfId="0" applyNumberFormat="1" applyFont="1" applyFill="1" applyBorder="1" applyAlignment="1">
      <alignment horizontal="center" vertical="center"/>
    </xf>
    <xf numFmtId="200" fontId="51" fillId="0" borderId="72" xfId="0" applyNumberFormat="1" applyFont="1" applyFill="1" applyBorder="1" applyAlignment="1">
      <alignment horizontal="center" vertical="center"/>
    </xf>
    <xf numFmtId="201" fontId="51" fillId="0" borderId="69" xfId="0" applyNumberFormat="1" applyFont="1" applyFill="1" applyBorder="1" applyAlignment="1">
      <alignment horizontal="center" vertical="center"/>
    </xf>
    <xf numFmtId="201" fontId="51" fillId="0" borderId="70" xfId="0" applyNumberFormat="1" applyFont="1" applyFill="1" applyBorder="1" applyAlignment="1">
      <alignment horizontal="center" vertical="center"/>
    </xf>
    <xf numFmtId="201" fontId="51" fillId="0" borderId="71" xfId="0" applyNumberFormat="1" applyFont="1" applyFill="1" applyBorder="1" applyAlignment="1">
      <alignment horizontal="center" vertical="center"/>
    </xf>
    <xf numFmtId="201" fontId="51" fillId="0" borderId="72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99&#24180;&#24230;\&#25104;&#32318;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高男登錄"/>
      <sheetName val="R1國男登錄"/>
      <sheetName val="R1女子登錄"/>
      <sheetName val="團體成績"/>
    </sheetNames>
    <sheetDataSet>
      <sheetData sheetId="0">
        <row r="3">
          <cell r="B3" t="str">
            <v>A</v>
          </cell>
          <cell r="C3" t="str">
            <v>忠明高中B</v>
          </cell>
          <cell r="D3" t="str">
            <v>沈祖丞 </v>
          </cell>
          <cell r="E3" t="str">
            <v>吳柏儒 </v>
          </cell>
          <cell r="F3" t="str">
            <v>余政諺 </v>
          </cell>
          <cell r="G3" t="str">
            <v>洪浩凱 </v>
          </cell>
        </row>
        <row r="4">
          <cell r="B4" t="str">
            <v>B</v>
          </cell>
          <cell r="C4" t="str">
            <v>醒吾高中B</v>
          </cell>
          <cell r="D4" t="str">
            <v>沃品宏 </v>
          </cell>
          <cell r="E4" t="str">
            <v>鍾成恩 </v>
          </cell>
          <cell r="F4" t="str">
            <v>張修齊 </v>
          </cell>
          <cell r="G4" t="str">
            <v>黃炫穎 </v>
          </cell>
        </row>
        <row r="5">
          <cell r="B5" t="str">
            <v>C</v>
          </cell>
          <cell r="C5" t="str">
            <v>中正高中B</v>
          </cell>
          <cell r="D5" t="str">
            <v>陳建宏　</v>
          </cell>
          <cell r="E5" t="str">
            <v>莊惟傑　</v>
          </cell>
          <cell r="F5" t="str">
            <v>郭士豪 </v>
          </cell>
          <cell r="G5" t="str">
            <v>蔡信憲　</v>
          </cell>
        </row>
        <row r="6">
          <cell r="B6" t="str">
            <v>D</v>
          </cell>
          <cell r="C6" t="str">
            <v>永平工商</v>
          </cell>
          <cell r="D6" t="str">
            <v>李玠柏 </v>
          </cell>
          <cell r="E6" t="str">
            <v>吳偉成 </v>
          </cell>
          <cell r="F6" t="str">
            <v>何昭倫 </v>
          </cell>
          <cell r="G6" t="str">
            <v>曾　晟</v>
          </cell>
        </row>
        <row r="7">
          <cell r="B7" t="str">
            <v>E</v>
          </cell>
          <cell r="C7" t="str">
            <v>忠明高中A</v>
          </cell>
          <cell r="D7" t="str">
            <v>劉嚴鴻 </v>
          </cell>
          <cell r="E7" t="str">
            <v>吳政憲 </v>
          </cell>
          <cell r="F7" t="str">
            <v>王偉倫 </v>
          </cell>
          <cell r="G7" t="str">
            <v>邱瀚霆 </v>
          </cell>
        </row>
        <row r="8">
          <cell r="B8" t="str">
            <v>F</v>
          </cell>
          <cell r="C8" t="str">
            <v>中正高中A</v>
          </cell>
          <cell r="D8" t="str">
            <v>劉棛鴻　</v>
          </cell>
          <cell r="E8" t="str">
            <v>許富舜 </v>
          </cell>
          <cell r="F8" t="str">
            <v>蔡宗佑　</v>
          </cell>
          <cell r="G8" t="str">
            <v>蔡尹晨　</v>
          </cell>
        </row>
        <row r="9">
          <cell r="B9" t="str">
            <v>G</v>
          </cell>
          <cell r="C9" t="str">
            <v>南湖高中A</v>
          </cell>
          <cell r="D9" t="str">
            <v>陳喜恩 </v>
          </cell>
          <cell r="E9" t="str">
            <v>丁子捷 </v>
          </cell>
          <cell r="F9" t="str">
            <v>魏楷杰 </v>
          </cell>
          <cell r="G9" t="str">
            <v>陳彥宇 </v>
          </cell>
        </row>
        <row r="10">
          <cell r="B10" t="str">
            <v>H</v>
          </cell>
          <cell r="C10" t="str">
            <v>醒吾高中A</v>
          </cell>
          <cell r="D10" t="str">
            <v>林浩園 </v>
          </cell>
          <cell r="E10" t="str">
            <v>黃家鈞 </v>
          </cell>
          <cell r="F10" t="str">
            <v>辜柏雲 </v>
          </cell>
          <cell r="G10" t="str">
            <v>陳佛印 </v>
          </cell>
        </row>
        <row r="11">
          <cell r="B11" t="str">
            <v>I</v>
          </cell>
          <cell r="C11" t="str">
            <v>藝術高中</v>
          </cell>
          <cell r="D11" t="str">
            <v>黃祥嘉 </v>
          </cell>
          <cell r="E11" t="str">
            <v>吳信諺 </v>
          </cell>
          <cell r="F11" t="str">
            <v>楊涵捷 </v>
          </cell>
          <cell r="G11" t="str">
            <v>林克壕 </v>
          </cell>
        </row>
        <row r="12">
          <cell r="B12" t="str">
            <v>J</v>
          </cell>
          <cell r="C12" t="str">
            <v>仰德高中</v>
          </cell>
          <cell r="D12" t="str">
            <v>葉欲賢 </v>
          </cell>
          <cell r="E12" t="str">
            <v>范姜皓詮</v>
          </cell>
          <cell r="F12" t="str">
            <v>周義家 </v>
          </cell>
          <cell r="G12" t="str">
            <v>楊忠偉 </v>
          </cell>
        </row>
        <row r="13">
          <cell r="B13" t="str">
            <v>K</v>
          </cell>
          <cell r="C13" t="str">
            <v>竹北高中</v>
          </cell>
          <cell r="D13" t="str">
            <v>范成璽 </v>
          </cell>
          <cell r="E13" t="str">
            <v>魏震岳 </v>
          </cell>
          <cell r="F13" t="str">
            <v>溫志豪 </v>
          </cell>
          <cell r="G13" t="str">
            <v>廖俊荃 </v>
          </cell>
        </row>
        <row r="14">
          <cell r="B14" t="str">
            <v>L</v>
          </cell>
          <cell r="C14" t="str">
            <v>萬芳高中</v>
          </cell>
          <cell r="D14" t="str">
            <v>方胤晨 </v>
          </cell>
          <cell r="E14" t="str">
            <v>王亮鈞 </v>
          </cell>
          <cell r="F14" t="str">
            <v>林裕庭 </v>
          </cell>
          <cell r="G14" t="str">
            <v>吳尚義 </v>
          </cell>
        </row>
        <row r="15">
          <cell r="B15" t="str">
            <v>M</v>
          </cell>
          <cell r="C15" t="str">
            <v>嘉義高工</v>
          </cell>
          <cell r="D15" t="str">
            <v>黃議平 </v>
          </cell>
          <cell r="E15" t="str">
            <v>鄭登元 </v>
          </cell>
          <cell r="F15" t="str">
            <v>蔡兩諺 </v>
          </cell>
        </row>
        <row r="16">
          <cell r="B16" t="str">
            <v>N</v>
          </cell>
          <cell r="C16" t="str">
            <v>達德商工</v>
          </cell>
          <cell r="D16" t="str">
            <v>劉威侯 </v>
          </cell>
          <cell r="E16" t="str">
            <v>陳睿昇 </v>
          </cell>
          <cell r="F16" t="str">
            <v>柳家榮 </v>
          </cell>
        </row>
        <row r="17">
          <cell r="B17" t="str">
            <v>O</v>
          </cell>
          <cell r="C17" t="str">
            <v>三民高中</v>
          </cell>
          <cell r="D17" t="str">
            <v>曾子軒 </v>
          </cell>
          <cell r="E17" t="str">
            <v>林鼎勝 </v>
          </cell>
          <cell r="F17" t="str">
            <v>葉昱宸 </v>
          </cell>
        </row>
        <row r="18">
          <cell r="B18" t="str">
            <v>P</v>
          </cell>
        </row>
        <row r="20">
          <cell r="B20" t="str">
            <v>A</v>
          </cell>
          <cell r="C20" t="str">
            <v>萬芳國中</v>
          </cell>
          <cell r="D20" t="str">
            <v>施志澔 </v>
          </cell>
          <cell r="E20" t="str">
            <v>陳傑生 </v>
          </cell>
          <cell r="F20" t="str">
            <v>蔡尚恩 </v>
          </cell>
          <cell r="G20" t="str">
            <v>謝旻軒 </v>
          </cell>
        </row>
        <row r="21">
          <cell r="B21" t="str">
            <v>B</v>
          </cell>
          <cell r="C21" t="str">
            <v>民族國中</v>
          </cell>
          <cell r="D21" t="str">
            <v>柯亮宇 </v>
          </cell>
          <cell r="E21" t="str">
            <v>林煒傑 </v>
          </cell>
          <cell r="F21" t="str">
            <v>許慧佑 </v>
          </cell>
          <cell r="G21" t="str">
            <v>許鈞翔 </v>
          </cell>
        </row>
        <row r="22">
          <cell r="B22" t="str">
            <v>C</v>
          </cell>
          <cell r="C22" t="str">
            <v>林口國中</v>
          </cell>
          <cell r="D22" t="str">
            <v>李昭樺 </v>
          </cell>
          <cell r="E22" t="str">
            <v>許瑋哲 </v>
          </cell>
          <cell r="F22" t="str">
            <v>王仲誠 </v>
          </cell>
          <cell r="G22" t="str">
            <v>張育琮 </v>
          </cell>
        </row>
        <row r="23">
          <cell r="B23" t="str">
            <v>D</v>
          </cell>
          <cell r="C23" t="str">
            <v>恆春國中</v>
          </cell>
          <cell r="D23" t="str">
            <v>周　豪 </v>
          </cell>
          <cell r="E23" t="str">
            <v>葉子賢 </v>
          </cell>
          <cell r="F23" t="str">
            <v>楊廷毅 </v>
          </cell>
        </row>
        <row r="24">
          <cell r="B24" t="str">
            <v>E</v>
          </cell>
          <cell r="C24" t="str">
            <v>鳳甲國中</v>
          </cell>
          <cell r="D24" t="str">
            <v>黃韋豪 </v>
          </cell>
          <cell r="E24" t="str">
            <v>丁偉陞 </v>
          </cell>
          <cell r="F24" t="str">
            <v>郁淞壹 </v>
          </cell>
          <cell r="G24" t="str">
            <v>黃鈺倫 </v>
          </cell>
        </row>
        <row r="25">
          <cell r="B25" t="str">
            <v>F</v>
          </cell>
          <cell r="C25" t="str">
            <v>麗山國中</v>
          </cell>
          <cell r="D25" t="str">
            <v>林　緯 </v>
          </cell>
          <cell r="E25" t="str">
            <v>黃　頎 </v>
          </cell>
          <cell r="F25" t="str">
            <v>張書維 </v>
          </cell>
          <cell r="G25" t="str">
            <v>李睿祐 </v>
          </cell>
        </row>
        <row r="26">
          <cell r="B26" t="str">
            <v>G</v>
          </cell>
          <cell r="C26" t="str">
            <v>潮州國中</v>
          </cell>
          <cell r="D26" t="str">
            <v>陳柏元 </v>
          </cell>
          <cell r="E26" t="str">
            <v>柯志龍 </v>
          </cell>
          <cell r="F26" t="str">
            <v>陳俊榮 </v>
          </cell>
          <cell r="G26" t="str">
            <v>周子安 </v>
          </cell>
        </row>
        <row r="27">
          <cell r="B27" t="str">
            <v>H</v>
          </cell>
          <cell r="C27" t="str">
            <v>福山國中</v>
          </cell>
          <cell r="D27" t="str">
            <v>蔡瑞杰 </v>
          </cell>
          <cell r="E27" t="str">
            <v>施俊宇 </v>
          </cell>
          <cell r="F27" t="str">
            <v>劉永華 </v>
          </cell>
          <cell r="G27" t="str">
            <v>戴陽庭 </v>
          </cell>
        </row>
        <row r="28">
          <cell r="B28" t="str">
            <v>I</v>
          </cell>
          <cell r="C28" t="str">
            <v>民生國中</v>
          </cell>
          <cell r="D28" t="str">
            <v>張榮峻 </v>
          </cell>
          <cell r="E28" t="str">
            <v>李俊翰 </v>
          </cell>
          <cell r="F28" t="str">
            <v>洪昭鑫 </v>
          </cell>
        </row>
        <row r="29">
          <cell r="B29" t="str">
            <v>J</v>
          </cell>
          <cell r="C29" t="str">
            <v>泰安國中</v>
          </cell>
          <cell r="D29" t="str">
            <v>劉　軒</v>
          </cell>
          <cell r="E29" t="str">
            <v>佟維凱 </v>
          </cell>
          <cell r="F29" t="str">
            <v>黃書亞 </v>
          </cell>
        </row>
        <row r="30">
          <cell r="B30" t="str">
            <v>K</v>
          </cell>
          <cell r="C30" t="str">
            <v>楊梅國中</v>
          </cell>
          <cell r="D30" t="str">
            <v>鍾又新 </v>
          </cell>
          <cell r="E30" t="str">
            <v>鍾力新 </v>
          </cell>
          <cell r="F30" t="str">
            <v>鄭中瑋 </v>
          </cell>
        </row>
        <row r="31">
          <cell r="B31" t="str">
            <v>L</v>
          </cell>
          <cell r="C31" t="str">
            <v>七賢國中</v>
          </cell>
          <cell r="D31" t="str">
            <v>王文陽 </v>
          </cell>
          <cell r="E31" t="str">
            <v>顏宏源 </v>
          </cell>
          <cell r="F31" t="str">
            <v>林幸豪 </v>
          </cell>
        </row>
        <row r="32">
          <cell r="B32" t="str">
            <v>A</v>
          </cell>
          <cell r="C32" t="str">
            <v>忠明高中</v>
          </cell>
          <cell r="D32" t="str">
            <v>陳子涵 </v>
          </cell>
          <cell r="E32" t="str">
            <v>王順薇 </v>
          </cell>
          <cell r="F32" t="str">
            <v>林余祐 </v>
          </cell>
        </row>
        <row r="33">
          <cell r="B33" t="str">
            <v>B</v>
          </cell>
          <cell r="C33" t="str">
            <v>醒吾高中</v>
          </cell>
          <cell r="D33" t="str">
            <v>李佳霈 </v>
          </cell>
          <cell r="E33" t="str">
            <v>黃郁寧 </v>
          </cell>
          <cell r="F33" t="str">
            <v>黃莛宇 </v>
          </cell>
        </row>
        <row r="34">
          <cell r="B34" t="str">
            <v>C</v>
          </cell>
          <cell r="C34" t="str">
            <v>高雄中正</v>
          </cell>
          <cell r="D34" t="str">
            <v>林鈺倫 </v>
          </cell>
          <cell r="E34" t="str">
            <v>牛玉琪 </v>
          </cell>
          <cell r="F34" t="str">
            <v>林庭伃 </v>
          </cell>
        </row>
        <row r="35">
          <cell r="B35" t="str">
            <v>D</v>
          </cell>
          <cell r="C35" t="str">
            <v>南湖高中A</v>
          </cell>
          <cell r="D35" t="str">
            <v>周品萱 </v>
          </cell>
          <cell r="E35" t="str">
            <v>徐薇淩 </v>
          </cell>
          <cell r="F35" t="str">
            <v>陳怡璇 </v>
          </cell>
        </row>
        <row r="36">
          <cell r="B36" t="str">
            <v>E</v>
          </cell>
          <cell r="C36" t="str">
            <v>潮州高中</v>
          </cell>
          <cell r="D36" t="str">
            <v>陳芷昀 </v>
          </cell>
          <cell r="E36" t="str">
            <v>曾翊寧 </v>
          </cell>
        </row>
        <row r="37">
          <cell r="B37" t="str">
            <v>F</v>
          </cell>
          <cell r="C37" t="str">
            <v>達德商工</v>
          </cell>
          <cell r="D37" t="str">
            <v>吳乙玲 </v>
          </cell>
          <cell r="E37" t="str">
            <v>詹婷羽 </v>
          </cell>
        </row>
        <row r="38">
          <cell r="B38" t="str">
            <v>G</v>
          </cell>
          <cell r="C38" t="str">
            <v>嘉義高工</v>
          </cell>
          <cell r="D38" t="str">
            <v>洪紫庭 </v>
          </cell>
          <cell r="E38" t="str">
            <v>柯辰宜 </v>
          </cell>
        </row>
        <row r="39">
          <cell r="B39" t="str">
            <v>H</v>
          </cell>
          <cell r="C39" t="str">
            <v>南湖高中B</v>
          </cell>
        </row>
        <row r="40">
          <cell r="B40" t="str">
            <v>I</v>
          </cell>
          <cell r="C40" t="str">
            <v>永平工商</v>
          </cell>
          <cell r="D40" t="str">
            <v>王　琪 </v>
          </cell>
          <cell r="E40" t="str">
            <v>伍以晴 </v>
          </cell>
        </row>
        <row r="42">
          <cell r="B42" t="str">
            <v>A</v>
          </cell>
          <cell r="C42" t="str">
            <v>福山國中白</v>
          </cell>
          <cell r="D42" t="str">
            <v>黃婉萍 </v>
          </cell>
          <cell r="E42" t="str">
            <v>周詩涵 </v>
          </cell>
          <cell r="F42" t="str">
            <v>吳曉玲 </v>
          </cell>
        </row>
        <row r="43">
          <cell r="B43" t="str">
            <v>B</v>
          </cell>
          <cell r="C43" t="str">
            <v>三民國中</v>
          </cell>
          <cell r="D43" t="str">
            <v>魏紅綾 </v>
          </cell>
          <cell r="E43" t="str">
            <v>魏　琰 </v>
          </cell>
        </row>
        <row r="44">
          <cell r="B44" t="str">
            <v>C</v>
          </cell>
          <cell r="C44" t="str">
            <v>民生國中</v>
          </cell>
          <cell r="D44" t="str">
            <v>張倚嘉 </v>
          </cell>
          <cell r="E44" t="str">
            <v>蔡雅竹 </v>
          </cell>
        </row>
        <row r="45">
          <cell r="B45" t="str">
            <v>D</v>
          </cell>
          <cell r="C45" t="str">
            <v>一甲國中</v>
          </cell>
          <cell r="D45" t="str">
            <v>黃意喬 </v>
          </cell>
          <cell r="E45" t="str">
            <v>黃意雯 </v>
          </cell>
        </row>
        <row r="46">
          <cell r="B46" t="str">
            <v>E</v>
          </cell>
          <cell r="C46" t="str">
            <v>福山國中紅</v>
          </cell>
          <cell r="D46" t="str">
            <v>李黛翎 </v>
          </cell>
          <cell r="E46" t="str">
            <v>黃　靖 </v>
          </cell>
          <cell r="F46" t="str">
            <v>吳芷昀 </v>
          </cell>
        </row>
        <row r="47">
          <cell r="B47" t="str">
            <v>F</v>
          </cell>
          <cell r="C47" t="str">
            <v>楊梅國中</v>
          </cell>
          <cell r="D47" t="str">
            <v>蔡欣恩 </v>
          </cell>
          <cell r="E47" t="str">
            <v>陳慈惠 </v>
          </cell>
        </row>
        <row r="48">
          <cell r="B48" t="str">
            <v>G</v>
          </cell>
          <cell r="C48" t="str">
            <v>麗山國中</v>
          </cell>
          <cell r="D48" t="str">
            <v>丁子云 </v>
          </cell>
          <cell r="E48" t="str">
            <v>李　嫣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0.75390625" style="1" customWidth="1"/>
    <col min="2" max="2" width="10.25390625" style="1" customWidth="1"/>
    <col min="3" max="27" width="9.00390625" style="1" customWidth="1"/>
    <col min="28" max="31" width="13.00390625" style="1" bestFit="1" customWidth="1"/>
    <col min="32" max="16384" width="9.00390625" style="1" customWidth="1"/>
  </cols>
  <sheetData>
    <row r="1" spans="1:31" ht="19.5">
      <c r="A1" s="85" t="s">
        <v>52</v>
      </c>
      <c r="B1" s="85"/>
      <c r="C1" s="85"/>
      <c r="D1" s="85"/>
      <c r="E1" s="85"/>
      <c r="F1" s="85"/>
      <c r="G1" s="85"/>
      <c r="H1" s="8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>
        <v>1</v>
      </c>
      <c r="AC1" s="3">
        <v>2</v>
      </c>
      <c r="AD1" s="3">
        <v>3</v>
      </c>
      <c r="AE1" s="3">
        <v>4</v>
      </c>
    </row>
    <row r="2" spans="1:30" ht="19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" ht="16.5">
      <c r="A3" s="1" t="s">
        <v>1</v>
      </c>
      <c r="B3" s="3">
        <v>1</v>
      </c>
    </row>
    <row r="4" spans="1:2" ht="16.5">
      <c r="A4" s="1" t="s">
        <v>0</v>
      </c>
      <c r="B4" s="4">
        <f>DATE(2010,11,1)+B3</f>
        <v>40484</v>
      </c>
    </row>
  </sheetData>
  <sheetProtection/>
  <mergeCells count="1">
    <mergeCell ref="A1:H1"/>
  </mergeCells>
  <dataValidations count="1">
    <dataValidation type="list" allowBlank="1" showInputMessage="1" showErrorMessage="1" sqref="B3">
      <formula1>$AA$1:$AE$1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PageLayoutView="0" workbookViewId="0" topLeftCell="A1">
      <selection activeCell="AF4" sqref="AF4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91" t="str">
        <f>'基本資料'!A1</f>
        <v>中華高協99學年度第七屆全國中等學校業餘高爾夫隊際錦標賽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6.5">
      <c r="A2" s="87">
        <f>'基本資料'!B3</f>
        <v>1</v>
      </c>
      <c r="B2" s="87"/>
      <c r="C2" s="87"/>
      <c r="D2" s="87"/>
      <c r="E2" s="87"/>
      <c r="F2" s="87"/>
      <c r="G2" s="87"/>
      <c r="H2" s="87"/>
      <c r="I2" s="5"/>
      <c r="J2" s="5"/>
      <c r="K2" s="92" t="s">
        <v>9</v>
      </c>
      <c r="L2" s="92"/>
      <c r="M2" s="92"/>
      <c r="N2" s="92"/>
      <c r="O2" s="92"/>
      <c r="P2" s="6"/>
      <c r="Q2" s="6"/>
      <c r="R2" s="93">
        <f>'基本資料'!B4</f>
        <v>40484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6.5">
      <c r="A3" s="95" t="s">
        <v>15</v>
      </c>
      <c r="B3" s="97" t="s">
        <v>2</v>
      </c>
      <c r="C3" s="86" t="s">
        <v>3</v>
      </c>
      <c r="D3" s="98" t="s">
        <v>4</v>
      </c>
      <c r="E3" s="86" t="s">
        <v>10</v>
      </c>
      <c r="F3" s="86" t="s">
        <v>11</v>
      </c>
      <c r="G3" s="88" t="s">
        <v>5</v>
      </c>
      <c r="H3" s="7" t="s">
        <v>12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89" t="s">
        <v>13</v>
      </c>
    </row>
    <row r="4" spans="1:30" ht="16.5">
      <c r="A4" s="96"/>
      <c r="B4" s="97"/>
      <c r="C4" s="86"/>
      <c r="D4" s="98"/>
      <c r="E4" s="86"/>
      <c r="F4" s="86"/>
      <c r="G4" s="88"/>
      <c r="H4" s="12" t="s">
        <v>14</v>
      </c>
      <c r="I4" s="9">
        <v>4</v>
      </c>
      <c r="J4" s="9">
        <v>4</v>
      </c>
      <c r="K4" s="9">
        <v>4</v>
      </c>
      <c r="L4" s="9">
        <v>3</v>
      </c>
      <c r="M4" s="9">
        <v>5</v>
      </c>
      <c r="N4" s="9">
        <v>5</v>
      </c>
      <c r="O4" s="9">
        <v>4</v>
      </c>
      <c r="P4" s="9">
        <v>4</v>
      </c>
      <c r="Q4" s="9">
        <v>3</v>
      </c>
      <c r="R4" s="9">
        <v>4</v>
      </c>
      <c r="S4" s="9">
        <v>3</v>
      </c>
      <c r="T4" s="9">
        <v>4</v>
      </c>
      <c r="U4" s="9">
        <v>4</v>
      </c>
      <c r="V4" s="9">
        <v>3</v>
      </c>
      <c r="W4" s="9">
        <v>5</v>
      </c>
      <c r="X4" s="9">
        <v>4</v>
      </c>
      <c r="Y4" s="9">
        <v>4</v>
      </c>
      <c r="Z4" s="9">
        <v>5</v>
      </c>
      <c r="AA4" s="13">
        <v>36</v>
      </c>
      <c r="AB4" s="13">
        <v>36</v>
      </c>
      <c r="AC4" s="14">
        <v>72</v>
      </c>
      <c r="AD4" s="90"/>
    </row>
    <row r="5" spans="1:30" ht="16.5">
      <c r="A5" s="15">
        <v>1</v>
      </c>
      <c r="B5" s="16" t="s">
        <v>296</v>
      </c>
      <c r="C5" s="17">
        <v>67</v>
      </c>
      <c r="D5" s="17">
        <v>0</v>
      </c>
      <c r="E5" s="17">
        <v>0</v>
      </c>
      <c r="F5" s="17">
        <v>0</v>
      </c>
      <c r="G5" s="17">
        <v>67</v>
      </c>
      <c r="H5" s="18">
        <v>-5</v>
      </c>
      <c r="I5" s="19">
        <v>3</v>
      </c>
      <c r="J5" s="19">
        <v>3</v>
      </c>
      <c r="K5" s="19">
        <v>4</v>
      </c>
      <c r="L5" s="19">
        <v>3</v>
      </c>
      <c r="M5" s="19">
        <v>5</v>
      </c>
      <c r="N5" s="19">
        <v>5</v>
      </c>
      <c r="O5" s="19">
        <v>4</v>
      </c>
      <c r="P5" s="19">
        <v>4</v>
      </c>
      <c r="Q5" s="19">
        <v>3</v>
      </c>
      <c r="R5" s="19">
        <v>3</v>
      </c>
      <c r="S5" s="19">
        <v>3</v>
      </c>
      <c r="T5" s="19">
        <v>4</v>
      </c>
      <c r="U5" s="19">
        <v>3</v>
      </c>
      <c r="V5" s="19">
        <v>3</v>
      </c>
      <c r="W5" s="19">
        <v>6</v>
      </c>
      <c r="X5" s="19">
        <v>3</v>
      </c>
      <c r="Y5" s="19">
        <v>4</v>
      </c>
      <c r="Z5" s="19">
        <v>4</v>
      </c>
      <c r="AA5" s="17">
        <v>34</v>
      </c>
      <c r="AB5" s="17">
        <v>33</v>
      </c>
      <c r="AC5" s="17">
        <v>67</v>
      </c>
      <c r="AD5" s="20">
        <v>0</v>
      </c>
    </row>
    <row r="6" spans="1:30" ht="16.5">
      <c r="A6" s="15">
        <v>2</v>
      </c>
      <c r="B6" s="16" t="s">
        <v>309</v>
      </c>
      <c r="C6" s="17">
        <v>68</v>
      </c>
      <c r="D6" s="17">
        <v>0</v>
      </c>
      <c r="E6" s="17">
        <v>0</v>
      </c>
      <c r="F6" s="17">
        <v>0</v>
      </c>
      <c r="G6" s="17">
        <v>68</v>
      </c>
      <c r="H6" s="18">
        <v>-4</v>
      </c>
      <c r="I6" s="19">
        <v>4</v>
      </c>
      <c r="J6" s="19">
        <v>4</v>
      </c>
      <c r="K6" s="19">
        <v>4</v>
      </c>
      <c r="L6" s="19">
        <v>3</v>
      </c>
      <c r="M6" s="19">
        <v>4</v>
      </c>
      <c r="N6" s="19">
        <v>3</v>
      </c>
      <c r="O6" s="19">
        <v>5</v>
      </c>
      <c r="P6" s="19">
        <v>4</v>
      </c>
      <c r="Q6" s="19">
        <v>3</v>
      </c>
      <c r="R6" s="19">
        <v>4</v>
      </c>
      <c r="S6" s="19">
        <v>4</v>
      </c>
      <c r="T6" s="19">
        <v>3</v>
      </c>
      <c r="U6" s="19">
        <v>3</v>
      </c>
      <c r="V6" s="19">
        <v>4</v>
      </c>
      <c r="W6" s="19">
        <v>5</v>
      </c>
      <c r="X6" s="19">
        <v>3</v>
      </c>
      <c r="Y6" s="19">
        <v>4</v>
      </c>
      <c r="Z6" s="19">
        <v>4</v>
      </c>
      <c r="AA6" s="17">
        <v>34</v>
      </c>
      <c r="AB6" s="17">
        <v>34</v>
      </c>
      <c r="AC6" s="17">
        <v>68</v>
      </c>
      <c r="AD6" s="20">
        <v>0</v>
      </c>
    </row>
    <row r="7" spans="1:30" ht="16.5">
      <c r="A7" s="15">
        <v>3</v>
      </c>
      <c r="B7" s="16" t="s">
        <v>290</v>
      </c>
      <c r="C7" s="17">
        <v>69</v>
      </c>
      <c r="D7" s="17">
        <v>0</v>
      </c>
      <c r="E7" s="17">
        <v>0</v>
      </c>
      <c r="F7" s="17">
        <v>0</v>
      </c>
      <c r="G7" s="17">
        <v>69</v>
      </c>
      <c r="H7" s="18">
        <v>-3</v>
      </c>
      <c r="I7" s="19">
        <v>4</v>
      </c>
      <c r="J7" s="19">
        <v>3</v>
      </c>
      <c r="K7" s="19">
        <v>4</v>
      </c>
      <c r="L7" s="19">
        <v>3</v>
      </c>
      <c r="M7" s="19">
        <v>6</v>
      </c>
      <c r="N7" s="19">
        <v>5</v>
      </c>
      <c r="O7" s="19">
        <v>3</v>
      </c>
      <c r="P7" s="19">
        <v>4</v>
      </c>
      <c r="Q7" s="19">
        <v>3</v>
      </c>
      <c r="R7" s="19">
        <v>4</v>
      </c>
      <c r="S7" s="19">
        <v>3</v>
      </c>
      <c r="T7" s="19">
        <v>3</v>
      </c>
      <c r="U7" s="19">
        <v>4</v>
      </c>
      <c r="V7" s="19">
        <v>3</v>
      </c>
      <c r="W7" s="19">
        <v>5</v>
      </c>
      <c r="X7" s="19">
        <v>4</v>
      </c>
      <c r="Y7" s="19">
        <v>3</v>
      </c>
      <c r="Z7" s="19">
        <v>5</v>
      </c>
      <c r="AA7" s="17">
        <v>35</v>
      </c>
      <c r="AB7" s="17">
        <v>34</v>
      </c>
      <c r="AC7" s="17">
        <v>69</v>
      </c>
      <c r="AD7" s="20">
        <v>0</v>
      </c>
    </row>
    <row r="8" spans="1:30" ht="16.5">
      <c r="A8" s="15">
        <v>4</v>
      </c>
      <c r="B8" s="16" t="s">
        <v>289</v>
      </c>
      <c r="C8" s="17">
        <v>71</v>
      </c>
      <c r="D8" s="17">
        <v>0</v>
      </c>
      <c r="E8" s="17">
        <v>0</v>
      </c>
      <c r="F8" s="17">
        <v>0</v>
      </c>
      <c r="G8" s="17">
        <v>71</v>
      </c>
      <c r="H8" s="18">
        <v>-1</v>
      </c>
      <c r="I8" s="19">
        <v>4</v>
      </c>
      <c r="J8" s="19">
        <v>3</v>
      </c>
      <c r="K8" s="19">
        <v>4</v>
      </c>
      <c r="L8" s="19">
        <v>3</v>
      </c>
      <c r="M8" s="19">
        <v>5</v>
      </c>
      <c r="N8" s="19">
        <v>5</v>
      </c>
      <c r="O8" s="19">
        <v>4</v>
      </c>
      <c r="P8" s="19">
        <v>4</v>
      </c>
      <c r="Q8" s="19">
        <v>3</v>
      </c>
      <c r="R8" s="19">
        <v>3</v>
      </c>
      <c r="S8" s="19">
        <v>4</v>
      </c>
      <c r="T8" s="19">
        <v>4</v>
      </c>
      <c r="U8" s="19">
        <v>4</v>
      </c>
      <c r="V8" s="19">
        <v>3</v>
      </c>
      <c r="W8" s="19">
        <v>6</v>
      </c>
      <c r="X8" s="19">
        <v>4</v>
      </c>
      <c r="Y8" s="19">
        <v>3</v>
      </c>
      <c r="Z8" s="19">
        <v>5</v>
      </c>
      <c r="AA8" s="17">
        <v>35</v>
      </c>
      <c r="AB8" s="17">
        <v>36</v>
      </c>
      <c r="AC8" s="17">
        <v>71</v>
      </c>
      <c r="AD8" s="20">
        <v>0</v>
      </c>
    </row>
    <row r="9" spans="1:30" ht="16.5">
      <c r="A9" s="15">
        <v>5</v>
      </c>
      <c r="B9" s="16" t="s">
        <v>377</v>
      </c>
      <c r="C9" s="17">
        <v>72</v>
      </c>
      <c r="D9" s="17">
        <v>0</v>
      </c>
      <c r="E9" s="17">
        <v>0</v>
      </c>
      <c r="F9" s="17">
        <v>0</v>
      </c>
      <c r="G9" s="17">
        <v>72</v>
      </c>
      <c r="H9" s="18">
        <v>0</v>
      </c>
      <c r="I9" s="19">
        <v>4</v>
      </c>
      <c r="J9" s="19">
        <v>4</v>
      </c>
      <c r="K9" s="19">
        <v>4</v>
      </c>
      <c r="L9" s="19">
        <v>3</v>
      </c>
      <c r="M9" s="19">
        <v>7</v>
      </c>
      <c r="N9" s="19">
        <v>5</v>
      </c>
      <c r="O9" s="19">
        <v>4</v>
      </c>
      <c r="P9" s="19">
        <v>4</v>
      </c>
      <c r="Q9" s="19">
        <v>3</v>
      </c>
      <c r="R9" s="19">
        <v>4</v>
      </c>
      <c r="S9" s="19">
        <v>3</v>
      </c>
      <c r="T9" s="19">
        <v>3</v>
      </c>
      <c r="U9" s="19">
        <v>4</v>
      </c>
      <c r="V9" s="19">
        <v>3</v>
      </c>
      <c r="W9" s="19">
        <v>5</v>
      </c>
      <c r="X9" s="19">
        <v>3</v>
      </c>
      <c r="Y9" s="19">
        <v>4</v>
      </c>
      <c r="Z9" s="19">
        <v>5</v>
      </c>
      <c r="AA9" s="17">
        <v>38</v>
      </c>
      <c r="AB9" s="17">
        <v>34</v>
      </c>
      <c r="AC9" s="17">
        <v>72</v>
      </c>
      <c r="AD9" s="20">
        <v>0</v>
      </c>
    </row>
    <row r="10" spans="1:30" ht="16.5">
      <c r="A10" s="15">
        <v>6</v>
      </c>
      <c r="B10" s="16" t="s">
        <v>378</v>
      </c>
      <c r="C10" s="17">
        <v>72</v>
      </c>
      <c r="D10" s="17">
        <v>0</v>
      </c>
      <c r="E10" s="17">
        <v>0</v>
      </c>
      <c r="F10" s="17">
        <v>0</v>
      </c>
      <c r="G10" s="17">
        <v>72</v>
      </c>
      <c r="H10" s="18">
        <v>0</v>
      </c>
      <c r="I10" s="19">
        <v>4</v>
      </c>
      <c r="J10" s="19">
        <v>4</v>
      </c>
      <c r="K10" s="19">
        <v>4</v>
      </c>
      <c r="L10" s="19">
        <v>3</v>
      </c>
      <c r="M10" s="19">
        <v>5</v>
      </c>
      <c r="N10" s="19">
        <v>4</v>
      </c>
      <c r="O10" s="19">
        <v>4</v>
      </c>
      <c r="P10" s="19">
        <v>4</v>
      </c>
      <c r="Q10" s="19">
        <v>3</v>
      </c>
      <c r="R10" s="19">
        <v>4</v>
      </c>
      <c r="S10" s="19">
        <v>3</v>
      </c>
      <c r="T10" s="19">
        <v>4</v>
      </c>
      <c r="U10" s="19">
        <v>4</v>
      </c>
      <c r="V10" s="19">
        <v>3</v>
      </c>
      <c r="W10" s="19">
        <v>5</v>
      </c>
      <c r="X10" s="19">
        <v>5</v>
      </c>
      <c r="Y10" s="19">
        <v>4</v>
      </c>
      <c r="Z10" s="19">
        <v>5</v>
      </c>
      <c r="AA10" s="17">
        <v>35</v>
      </c>
      <c r="AB10" s="17">
        <v>37</v>
      </c>
      <c r="AC10" s="17">
        <v>72</v>
      </c>
      <c r="AD10" s="20">
        <v>0</v>
      </c>
    </row>
    <row r="11" spans="1:30" ht="16.5">
      <c r="A11" s="15">
        <v>7</v>
      </c>
      <c r="B11" s="16" t="s">
        <v>379</v>
      </c>
      <c r="C11" s="17">
        <v>73</v>
      </c>
      <c r="D11" s="17">
        <v>0</v>
      </c>
      <c r="E11" s="17">
        <v>0</v>
      </c>
      <c r="F11" s="17">
        <v>0</v>
      </c>
      <c r="G11" s="17">
        <v>73</v>
      </c>
      <c r="H11" s="18">
        <v>1</v>
      </c>
      <c r="I11" s="19">
        <v>4</v>
      </c>
      <c r="J11" s="19">
        <v>4</v>
      </c>
      <c r="K11" s="19">
        <v>3</v>
      </c>
      <c r="L11" s="19">
        <v>3</v>
      </c>
      <c r="M11" s="19">
        <v>4</v>
      </c>
      <c r="N11" s="19">
        <v>6</v>
      </c>
      <c r="O11" s="19">
        <v>3</v>
      </c>
      <c r="P11" s="19">
        <v>4</v>
      </c>
      <c r="Q11" s="19">
        <v>4</v>
      </c>
      <c r="R11" s="19">
        <v>5</v>
      </c>
      <c r="S11" s="19">
        <v>3</v>
      </c>
      <c r="T11" s="19">
        <v>5</v>
      </c>
      <c r="U11" s="19">
        <v>4</v>
      </c>
      <c r="V11" s="19">
        <v>3</v>
      </c>
      <c r="W11" s="19">
        <v>5</v>
      </c>
      <c r="X11" s="19">
        <v>4</v>
      </c>
      <c r="Y11" s="19">
        <v>4</v>
      </c>
      <c r="Z11" s="19">
        <v>5</v>
      </c>
      <c r="AA11" s="17">
        <v>35</v>
      </c>
      <c r="AB11" s="17">
        <v>38</v>
      </c>
      <c r="AC11" s="17">
        <v>73</v>
      </c>
      <c r="AD11" s="20">
        <v>0</v>
      </c>
    </row>
    <row r="12" spans="1:30" ht="16.5">
      <c r="A12" s="15">
        <v>8</v>
      </c>
      <c r="B12" s="16" t="s">
        <v>331</v>
      </c>
      <c r="C12" s="17">
        <v>73</v>
      </c>
      <c r="D12" s="17">
        <v>0</v>
      </c>
      <c r="E12" s="17">
        <v>0</v>
      </c>
      <c r="F12" s="17">
        <v>0</v>
      </c>
      <c r="G12" s="17">
        <v>73</v>
      </c>
      <c r="H12" s="18">
        <v>1</v>
      </c>
      <c r="I12" s="19">
        <v>4</v>
      </c>
      <c r="J12" s="19">
        <v>4</v>
      </c>
      <c r="K12" s="19">
        <v>4</v>
      </c>
      <c r="L12" s="19">
        <v>3</v>
      </c>
      <c r="M12" s="19">
        <v>5</v>
      </c>
      <c r="N12" s="19">
        <v>5</v>
      </c>
      <c r="O12" s="19">
        <v>3</v>
      </c>
      <c r="P12" s="19">
        <v>4</v>
      </c>
      <c r="Q12" s="19">
        <v>3</v>
      </c>
      <c r="R12" s="19">
        <v>4</v>
      </c>
      <c r="S12" s="19">
        <v>4</v>
      </c>
      <c r="T12" s="19">
        <v>4</v>
      </c>
      <c r="U12" s="19">
        <v>4</v>
      </c>
      <c r="V12" s="19">
        <v>4</v>
      </c>
      <c r="W12" s="19">
        <v>5</v>
      </c>
      <c r="X12" s="19">
        <v>4</v>
      </c>
      <c r="Y12" s="19">
        <v>4</v>
      </c>
      <c r="Z12" s="19">
        <v>5</v>
      </c>
      <c r="AA12" s="17">
        <v>35</v>
      </c>
      <c r="AB12" s="17">
        <v>38</v>
      </c>
      <c r="AC12" s="17">
        <v>73</v>
      </c>
      <c r="AD12" s="20">
        <v>0</v>
      </c>
    </row>
    <row r="13" spans="1:30" ht="16.5">
      <c r="A13" s="15">
        <v>9</v>
      </c>
      <c r="B13" s="16" t="s">
        <v>380</v>
      </c>
      <c r="C13" s="17">
        <v>74</v>
      </c>
      <c r="D13" s="17">
        <v>0</v>
      </c>
      <c r="E13" s="17">
        <v>0</v>
      </c>
      <c r="F13" s="17">
        <v>0</v>
      </c>
      <c r="G13" s="17">
        <v>74</v>
      </c>
      <c r="H13" s="18">
        <v>2</v>
      </c>
      <c r="I13" s="19">
        <v>3</v>
      </c>
      <c r="J13" s="19">
        <v>5</v>
      </c>
      <c r="K13" s="19">
        <v>5</v>
      </c>
      <c r="L13" s="19">
        <v>3</v>
      </c>
      <c r="M13" s="19">
        <v>6</v>
      </c>
      <c r="N13" s="19">
        <v>5</v>
      </c>
      <c r="O13" s="19">
        <v>4</v>
      </c>
      <c r="P13" s="19">
        <v>4</v>
      </c>
      <c r="Q13" s="19">
        <v>3</v>
      </c>
      <c r="R13" s="19">
        <v>5</v>
      </c>
      <c r="S13" s="19">
        <v>4</v>
      </c>
      <c r="T13" s="19">
        <v>3</v>
      </c>
      <c r="U13" s="19">
        <v>5</v>
      </c>
      <c r="V13" s="19">
        <v>3</v>
      </c>
      <c r="W13" s="19">
        <v>4</v>
      </c>
      <c r="X13" s="19">
        <v>4</v>
      </c>
      <c r="Y13" s="19">
        <v>4</v>
      </c>
      <c r="Z13" s="19">
        <v>4</v>
      </c>
      <c r="AA13" s="17">
        <v>38</v>
      </c>
      <c r="AB13" s="17">
        <v>36</v>
      </c>
      <c r="AC13" s="17">
        <v>74</v>
      </c>
      <c r="AD13" s="20">
        <v>0</v>
      </c>
    </row>
    <row r="14" spans="1:30" ht="16.5">
      <c r="A14" s="15">
        <v>10</v>
      </c>
      <c r="B14" s="16" t="s">
        <v>269</v>
      </c>
      <c r="C14" s="17">
        <v>74</v>
      </c>
      <c r="D14" s="17">
        <v>0</v>
      </c>
      <c r="E14" s="17">
        <v>0</v>
      </c>
      <c r="F14" s="17">
        <v>0</v>
      </c>
      <c r="G14" s="17">
        <v>74</v>
      </c>
      <c r="H14" s="18">
        <v>2</v>
      </c>
      <c r="I14" s="19">
        <v>5</v>
      </c>
      <c r="J14" s="19">
        <v>4</v>
      </c>
      <c r="K14" s="19">
        <v>3</v>
      </c>
      <c r="L14" s="19">
        <v>3</v>
      </c>
      <c r="M14" s="19">
        <v>5</v>
      </c>
      <c r="N14" s="19">
        <v>5</v>
      </c>
      <c r="O14" s="19">
        <v>4</v>
      </c>
      <c r="P14" s="19">
        <v>5</v>
      </c>
      <c r="Q14" s="19">
        <v>4</v>
      </c>
      <c r="R14" s="19">
        <v>4</v>
      </c>
      <c r="S14" s="19">
        <v>3</v>
      </c>
      <c r="T14" s="19">
        <v>4</v>
      </c>
      <c r="U14" s="19">
        <v>4</v>
      </c>
      <c r="V14" s="19">
        <v>3</v>
      </c>
      <c r="W14" s="19">
        <v>5</v>
      </c>
      <c r="X14" s="19">
        <v>4</v>
      </c>
      <c r="Y14" s="19">
        <v>4</v>
      </c>
      <c r="Z14" s="19">
        <v>5</v>
      </c>
      <c r="AA14" s="17">
        <v>38</v>
      </c>
      <c r="AB14" s="17">
        <v>36</v>
      </c>
      <c r="AC14" s="17">
        <v>74</v>
      </c>
      <c r="AD14" s="20">
        <v>0</v>
      </c>
    </row>
    <row r="15" spans="1:30" ht="16.5">
      <c r="A15" s="15">
        <v>11</v>
      </c>
      <c r="B15" s="16" t="s">
        <v>272</v>
      </c>
      <c r="C15" s="17">
        <v>74</v>
      </c>
      <c r="D15" s="17">
        <v>0</v>
      </c>
      <c r="E15" s="17">
        <v>0</v>
      </c>
      <c r="F15" s="17">
        <v>0</v>
      </c>
      <c r="G15" s="17">
        <v>74</v>
      </c>
      <c r="H15" s="18">
        <v>2</v>
      </c>
      <c r="I15" s="19">
        <v>4</v>
      </c>
      <c r="J15" s="19">
        <v>4</v>
      </c>
      <c r="K15" s="19">
        <v>4</v>
      </c>
      <c r="L15" s="19">
        <v>3</v>
      </c>
      <c r="M15" s="19">
        <v>6</v>
      </c>
      <c r="N15" s="19">
        <v>4</v>
      </c>
      <c r="O15" s="19">
        <v>4</v>
      </c>
      <c r="P15" s="19">
        <v>3</v>
      </c>
      <c r="Q15" s="19">
        <v>4</v>
      </c>
      <c r="R15" s="19">
        <v>5</v>
      </c>
      <c r="S15" s="19">
        <v>4</v>
      </c>
      <c r="T15" s="19">
        <v>5</v>
      </c>
      <c r="U15" s="19">
        <v>4</v>
      </c>
      <c r="V15" s="19">
        <v>3</v>
      </c>
      <c r="W15" s="19">
        <v>4</v>
      </c>
      <c r="X15" s="19">
        <v>4</v>
      </c>
      <c r="Y15" s="19">
        <v>4</v>
      </c>
      <c r="Z15" s="19">
        <v>5</v>
      </c>
      <c r="AA15" s="17">
        <v>36</v>
      </c>
      <c r="AB15" s="17">
        <v>38</v>
      </c>
      <c r="AC15" s="17">
        <v>74</v>
      </c>
      <c r="AD15" s="20">
        <v>0</v>
      </c>
    </row>
    <row r="16" spans="1:30" ht="16.5">
      <c r="A16" s="15">
        <v>12</v>
      </c>
      <c r="B16" s="16" t="s">
        <v>271</v>
      </c>
      <c r="C16" s="17">
        <v>74</v>
      </c>
      <c r="D16" s="17">
        <v>0</v>
      </c>
      <c r="E16" s="17">
        <v>0</v>
      </c>
      <c r="F16" s="17">
        <v>0</v>
      </c>
      <c r="G16" s="17">
        <v>74</v>
      </c>
      <c r="H16" s="18">
        <v>2</v>
      </c>
      <c r="I16" s="19">
        <v>4</v>
      </c>
      <c r="J16" s="19">
        <v>4</v>
      </c>
      <c r="K16" s="19">
        <v>5</v>
      </c>
      <c r="L16" s="19">
        <v>3</v>
      </c>
      <c r="M16" s="19">
        <v>5</v>
      </c>
      <c r="N16" s="19">
        <v>5</v>
      </c>
      <c r="O16" s="19">
        <v>4</v>
      </c>
      <c r="P16" s="19">
        <v>3</v>
      </c>
      <c r="Q16" s="19">
        <v>2</v>
      </c>
      <c r="R16" s="19">
        <v>4</v>
      </c>
      <c r="S16" s="19">
        <v>4</v>
      </c>
      <c r="T16" s="19">
        <v>4</v>
      </c>
      <c r="U16" s="19">
        <v>4</v>
      </c>
      <c r="V16" s="19">
        <v>4</v>
      </c>
      <c r="W16" s="19">
        <v>6</v>
      </c>
      <c r="X16" s="19">
        <v>4</v>
      </c>
      <c r="Y16" s="19">
        <v>4</v>
      </c>
      <c r="Z16" s="19">
        <v>5</v>
      </c>
      <c r="AA16" s="17">
        <v>35</v>
      </c>
      <c r="AB16" s="17">
        <v>39</v>
      </c>
      <c r="AC16" s="17">
        <v>74</v>
      </c>
      <c r="AD16" s="20">
        <v>0</v>
      </c>
    </row>
    <row r="17" spans="1:30" ht="16.5">
      <c r="A17" s="15">
        <v>13</v>
      </c>
      <c r="B17" s="16" t="s">
        <v>288</v>
      </c>
      <c r="C17" s="17">
        <v>75</v>
      </c>
      <c r="D17" s="17">
        <v>0</v>
      </c>
      <c r="E17" s="17">
        <v>0</v>
      </c>
      <c r="F17" s="17">
        <v>0</v>
      </c>
      <c r="G17" s="17">
        <v>75</v>
      </c>
      <c r="H17" s="18">
        <v>3</v>
      </c>
      <c r="I17" s="19">
        <v>4</v>
      </c>
      <c r="J17" s="19">
        <v>5</v>
      </c>
      <c r="K17" s="19">
        <v>4</v>
      </c>
      <c r="L17" s="19">
        <v>3</v>
      </c>
      <c r="M17" s="19">
        <v>5</v>
      </c>
      <c r="N17" s="19">
        <v>6</v>
      </c>
      <c r="O17" s="19">
        <v>5</v>
      </c>
      <c r="P17" s="19">
        <v>4</v>
      </c>
      <c r="Q17" s="19">
        <v>2</v>
      </c>
      <c r="R17" s="19">
        <v>4</v>
      </c>
      <c r="S17" s="19">
        <v>3</v>
      </c>
      <c r="T17" s="19">
        <v>4</v>
      </c>
      <c r="U17" s="19">
        <v>5</v>
      </c>
      <c r="V17" s="19">
        <v>3</v>
      </c>
      <c r="W17" s="19">
        <v>5</v>
      </c>
      <c r="X17" s="19">
        <v>4</v>
      </c>
      <c r="Y17" s="19">
        <v>4</v>
      </c>
      <c r="Z17" s="19">
        <v>5</v>
      </c>
      <c r="AA17" s="17">
        <v>38</v>
      </c>
      <c r="AB17" s="17">
        <v>37</v>
      </c>
      <c r="AC17" s="17">
        <v>75</v>
      </c>
      <c r="AD17" s="20">
        <v>0</v>
      </c>
    </row>
    <row r="18" spans="1:30" ht="16.5">
      <c r="A18" s="15">
        <v>14</v>
      </c>
      <c r="B18" s="16" t="s">
        <v>381</v>
      </c>
      <c r="C18" s="17">
        <v>76</v>
      </c>
      <c r="D18" s="17">
        <v>0</v>
      </c>
      <c r="E18" s="17">
        <v>0</v>
      </c>
      <c r="F18" s="17">
        <v>0</v>
      </c>
      <c r="G18" s="17">
        <v>76</v>
      </c>
      <c r="H18" s="18">
        <v>4</v>
      </c>
      <c r="I18" s="19">
        <v>4</v>
      </c>
      <c r="J18" s="19">
        <v>4</v>
      </c>
      <c r="K18" s="19">
        <v>5</v>
      </c>
      <c r="L18" s="19">
        <v>2</v>
      </c>
      <c r="M18" s="19">
        <v>6</v>
      </c>
      <c r="N18" s="19">
        <v>5</v>
      </c>
      <c r="O18" s="19">
        <v>4</v>
      </c>
      <c r="P18" s="19">
        <v>5</v>
      </c>
      <c r="Q18" s="19">
        <v>4</v>
      </c>
      <c r="R18" s="19">
        <v>4</v>
      </c>
      <c r="S18" s="19">
        <v>3</v>
      </c>
      <c r="T18" s="19">
        <v>5</v>
      </c>
      <c r="U18" s="19">
        <v>4</v>
      </c>
      <c r="V18" s="19">
        <v>3</v>
      </c>
      <c r="W18" s="19">
        <v>6</v>
      </c>
      <c r="X18" s="19">
        <v>3</v>
      </c>
      <c r="Y18" s="19">
        <v>4</v>
      </c>
      <c r="Z18" s="19">
        <v>5</v>
      </c>
      <c r="AA18" s="17">
        <v>39</v>
      </c>
      <c r="AB18" s="17">
        <v>37</v>
      </c>
      <c r="AC18" s="17">
        <v>76</v>
      </c>
      <c r="AD18" s="20">
        <v>0</v>
      </c>
    </row>
    <row r="19" spans="1:30" ht="16.5">
      <c r="A19" s="15">
        <v>15</v>
      </c>
      <c r="B19" s="16" t="s">
        <v>295</v>
      </c>
      <c r="C19" s="17">
        <v>76</v>
      </c>
      <c r="D19" s="17">
        <v>0</v>
      </c>
      <c r="E19" s="17">
        <v>0</v>
      </c>
      <c r="F19" s="17">
        <v>0</v>
      </c>
      <c r="G19" s="17">
        <v>76</v>
      </c>
      <c r="H19" s="18">
        <v>4</v>
      </c>
      <c r="I19" s="19">
        <v>4</v>
      </c>
      <c r="J19" s="19">
        <v>3</v>
      </c>
      <c r="K19" s="19">
        <v>5</v>
      </c>
      <c r="L19" s="19">
        <v>4</v>
      </c>
      <c r="M19" s="19">
        <v>4</v>
      </c>
      <c r="N19" s="19">
        <v>5</v>
      </c>
      <c r="O19" s="19">
        <v>4</v>
      </c>
      <c r="P19" s="19">
        <v>4</v>
      </c>
      <c r="Q19" s="19">
        <v>5</v>
      </c>
      <c r="R19" s="19">
        <v>5</v>
      </c>
      <c r="S19" s="19">
        <v>4</v>
      </c>
      <c r="T19" s="19">
        <v>4</v>
      </c>
      <c r="U19" s="19">
        <v>4</v>
      </c>
      <c r="V19" s="19">
        <v>3</v>
      </c>
      <c r="W19" s="19">
        <v>4</v>
      </c>
      <c r="X19" s="19">
        <v>5</v>
      </c>
      <c r="Y19" s="19">
        <v>4</v>
      </c>
      <c r="Z19" s="19">
        <v>5</v>
      </c>
      <c r="AA19" s="17">
        <v>38</v>
      </c>
      <c r="AB19" s="17">
        <v>38</v>
      </c>
      <c r="AC19" s="17">
        <v>76</v>
      </c>
      <c r="AD19" s="20">
        <v>0</v>
      </c>
    </row>
    <row r="20" spans="1:30" ht="16.5">
      <c r="A20" s="15">
        <v>16</v>
      </c>
      <c r="B20" s="16" t="s">
        <v>286</v>
      </c>
      <c r="C20" s="17">
        <v>76</v>
      </c>
      <c r="D20" s="17">
        <v>0</v>
      </c>
      <c r="E20" s="17">
        <v>0</v>
      </c>
      <c r="F20" s="17">
        <v>0</v>
      </c>
      <c r="G20" s="17">
        <v>76</v>
      </c>
      <c r="H20" s="18">
        <v>4</v>
      </c>
      <c r="I20" s="19">
        <v>5</v>
      </c>
      <c r="J20" s="19">
        <v>3</v>
      </c>
      <c r="K20" s="19">
        <v>5</v>
      </c>
      <c r="L20" s="19">
        <v>4</v>
      </c>
      <c r="M20" s="19">
        <v>5</v>
      </c>
      <c r="N20" s="19">
        <v>6</v>
      </c>
      <c r="O20" s="19">
        <v>4</v>
      </c>
      <c r="P20" s="19">
        <v>3</v>
      </c>
      <c r="Q20" s="19">
        <v>3</v>
      </c>
      <c r="R20" s="19">
        <v>4</v>
      </c>
      <c r="S20" s="19">
        <v>3</v>
      </c>
      <c r="T20" s="19">
        <v>5</v>
      </c>
      <c r="U20" s="19">
        <v>5</v>
      </c>
      <c r="V20" s="19">
        <v>3</v>
      </c>
      <c r="W20" s="19">
        <v>6</v>
      </c>
      <c r="X20" s="19">
        <v>3</v>
      </c>
      <c r="Y20" s="19">
        <v>4</v>
      </c>
      <c r="Z20" s="19">
        <v>5</v>
      </c>
      <c r="AA20" s="17">
        <v>38</v>
      </c>
      <c r="AB20" s="17">
        <v>38</v>
      </c>
      <c r="AC20" s="17">
        <v>76</v>
      </c>
      <c r="AD20" s="20">
        <v>0</v>
      </c>
    </row>
    <row r="21" spans="1:30" ht="16.5">
      <c r="A21" s="15">
        <v>17</v>
      </c>
      <c r="B21" s="16" t="s">
        <v>302</v>
      </c>
      <c r="C21" s="17">
        <v>76</v>
      </c>
      <c r="D21" s="17">
        <v>0</v>
      </c>
      <c r="E21" s="17">
        <v>0</v>
      </c>
      <c r="F21" s="17">
        <v>0</v>
      </c>
      <c r="G21" s="17">
        <v>76</v>
      </c>
      <c r="H21" s="18">
        <v>4</v>
      </c>
      <c r="I21" s="19">
        <v>5</v>
      </c>
      <c r="J21" s="19">
        <v>5</v>
      </c>
      <c r="K21" s="19">
        <v>4</v>
      </c>
      <c r="L21" s="19">
        <v>3</v>
      </c>
      <c r="M21" s="19">
        <v>5</v>
      </c>
      <c r="N21" s="19">
        <v>5</v>
      </c>
      <c r="O21" s="19">
        <v>4</v>
      </c>
      <c r="P21" s="19">
        <v>4</v>
      </c>
      <c r="Q21" s="19">
        <v>3</v>
      </c>
      <c r="R21" s="19">
        <v>4</v>
      </c>
      <c r="S21" s="19">
        <v>4</v>
      </c>
      <c r="T21" s="19">
        <v>4</v>
      </c>
      <c r="U21" s="19">
        <v>4</v>
      </c>
      <c r="V21" s="19">
        <v>3</v>
      </c>
      <c r="W21" s="19">
        <v>5</v>
      </c>
      <c r="X21" s="19">
        <v>5</v>
      </c>
      <c r="Y21" s="19">
        <v>3</v>
      </c>
      <c r="Z21" s="19">
        <v>6</v>
      </c>
      <c r="AA21" s="17">
        <v>38</v>
      </c>
      <c r="AB21" s="17">
        <v>38</v>
      </c>
      <c r="AC21" s="17">
        <v>76</v>
      </c>
      <c r="AD21" s="20">
        <v>0</v>
      </c>
    </row>
    <row r="22" spans="1:30" ht="16.5">
      <c r="A22" s="15">
        <v>18</v>
      </c>
      <c r="B22" s="16" t="s">
        <v>284</v>
      </c>
      <c r="C22" s="17">
        <v>76</v>
      </c>
      <c r="D22" s="17">
        <v>0</v>
      </c>
      <c r="E22" s="17">
        <v>0</v>
      </c>
      <c r="F22" s="17">
        <v>0</v>
      </c>
      <c r="G22" s="17">
        <v>76</v>
      </c>
      <c r="H22" s="18">
        <v>4</v>
      </c>
      <c r="I22" s="19">
        <v>5</v>
      </c>
      <c r="J22" s="19">
        <v>4</v>
      </c>
      <c r="K22" s="19">
        <v>5</v>
      </c>
      <c r="L22" s="19">
        <v>3</v>
      </c>
      <c r="M22" s="19">
        <v>4</v>
      </c>
      <c r="N22" s="19">
        <v>4</v>
      </c>
      <c r="O22" s="19">
        <v>5</v>
      </c>
      <c r="P22" s="19">
        <v>4</v>
      </c>
      <c r="Q22" s="19">
        <v>3</v>
      </c>
      <c r="R22" s="19">
        <v>4</v>
      </c>
      <c r="S22" s="19">
        <v>3</v>
      </c>
      <c r="T22" s="19">
        <v>4</v>
      </c>
      <c r="U22" s="19">
        <v>3</v>
      </c>
      <c r="V22" s="19">
        <v>4</v>
      </c>
      <c r="W22" s="19">
        <v>7</v>
      </c>
      <c r="X22" s="19">
        <v>4</v>
      </c>
      <c r="Y22" s="19">
        <v>5</v>
      </c>
      <c r="Z22" s="19">
        <v>5</v>
      </c>
      <c r="AA22" s="17">
        <v>37</v>
      </c>
      <c r="AB22" s="17">
        <v>39</v>
      </c>
      <c r="AC22" s="17">
        <v>76</v>
      </c>
      <c r="AD22" s="20">
        <v>0</v>
      </c>
    </row>
    <row r="23" spans="1:30" ht="16.5">
      <c r="A23" s="15">
        <v>19</v>
      </c>
      <c r="B23" s="16" t="s">
        <v>301</v>
      </c>
      <c r="C23" s="17">
        <v>76</v>
      </c>
      <c r="D23" s="17">
        <v>0</v>
      </c>
      <c r="E23" s="17">
        <v>0</v>
      </c>
      <c r="F23" s="17">
        <v>0</v>
      </c>
      <c r="G23" s="17">
        <v>76</v>
      </c>
      <c r="H23" s="18">
        <v>4</v>
      </c>
      <c r="I23" s="19">
        <v>4</v>
      </c>
      <c r="J23" s="19">
        <v>4</v>
      </c>
      <c r="K23" s="19">
        <v>5</v>
      </c>
      <c r="L23" s="19">
        <v>2</v>
      </c>
      <c r="M23" s="19">
        <v>5</v>
      </c>
      <c r="N23" s="19">
        <v>5</v>
      </c>
      <c r="O23" s="19">
        <v>4</v>
      </c>
      <c r="P23" s="19">
        <v>4</v>
      </c>
      <c r="Q23" s="19">
        <v>2</v>
      </c>
      <c r="R23" s="19">
        <v>4</v>
      </c>
      <c r="S23" s="19">
        <v>2</v>
      </c>
      <c r="T23" s="19">
        <v>6</v>
      </c>
      <c r="U23" s="19">
        <v>5</v>
      </c>
      <c r="V23" s="19">
        <v>3</v>
      </c>
      <c r="W23" s="19">
        <v>6</v>
      </c>
      <c r="X23" s="19">
        <v>4</v>
      </c>
      <c r="Y23" s="19">
        <v>5</v>
      </c>
      <c r="Z23" s="19">
        <v>6</v>
      </c>
      <c r="AA23" s="17">
        <v>35</v>
      </c>
      <c r="AB23" s="17">
        <v>41</v>
      </c>
      <c r="AC23" s="17">
        <v>76</v>
      </c>
      <c r="AD23" s="20">
        <v>0</v>
      </c>
    </row>
    <row r="24" spans="1:30" ht="16.5">
      <c r="A24" s="15">
        <v>20</v>
      </c>
      <c r="B24" s="16" t="s">
        <v>293</v>
      </c>
      <c r="C24" s="17">
        <v>77</v>
      </c>
      <c r="D24" s="17">
        <v>0</v>
      </c>
      <c r="E24" s="17">
        <v>0</v>
      </c>
      <c r="F24" s="17">
        <v>0</v>
      </c>
      <c r="G24" s="17">
        <v>77</v>
      </c>
      <c r="H24" s="18">
        <v>5</v>
      </c>
      <c r="I24" s="19">
        <v>4</v>
      </c>
      <c r="J24" s="19">
        <v>4</v>
      </c>
      <c r="K24" s="19">
        <v>4</v>
      </c>
      <c r="L24" s="19">
        <v>3</v>
      </c>
      <c r="M24" s="19">
        <v>6</v>
      </c>
      <c r="N24" s="19">
        <v>5</v>
      </c>
      <c r="O24" s="19">
        <v>4</v>
      </c>
      <c r="P24" s="19">
        <v>5</v>
      </c>
      <c r="Q24" s="19">
        <v>5</v>
      </c>
      <c r="R24" s="19">
        <v>4</v>
      </c>
      <c r="S24" s="19">
        <v>2</v>
      </c>
      <c r="T24" s="19">
        <v>5</v>
      </c>
      <c r="U24" s="19">
        <v>4</v>
      </c>
      <c r="V24" s="19">
        <v>5</v>
      </c>
      <c r="W24" s="19">
        <v>5</v>
      </c>
      <c r="X24" s="19">
        <v>4</v>
      </c>
      <c r="Y24" s="19">
        <v>4</v>
      </c>
      <c r="Z24" s="19">
        <v>4</v>
      </c>
      <c r="AA24" s="17">
        <v>40</v>
      </c>
      <c r="AB24" s="17">
        <v>37</v>
      </c>
      <c r="AC24" s="17">
        <v>77</v>
      </c>
      <c r="AD24" s="20">
        <v>0</v>
      </c>
    </row>
    <row r="25" spans="1:30" ht="16.5">
      <c r="A25" s="15">
        <v>21</v>
      </c>
      <c r="B25" s="16" t="s">
        <v>294</v>
      </c>
      <c r="C25" s="17">
        <v>77</v>
      </c>
      <c r="D25" s="17">
        <v>0</v>
      </c>
      <c r="E25" s="17">
        <v>0</v>
      </c>
      <c r="F25" s="17">
        <v>0</v>
      </c>
      <c r="G25" s="17">
        <v>77</v>
      </c>
      <c r="H25" s="18">
        <v>5</v>
      </c>
      <c r="I25" s="19">
        <v>3</v>
      </c>
      <c r="J25" s="19">
        <v>4</v>
      </c>
      <c r="K25" s="19">
        <v>5</v>
      </c>
      <c r="L25" s="19">
        <v>3</v>
      </c>
      <c r="M25" s="19">
        <v>7</v>
      </c>
      <c r="N25" s="19">
        <v>6</v>
      </c>
      <c r="O25" s="19">
        <v>4</v>
      </c>
      <c r="P25" s="19">
        <v>4</v>
      </c>
      <c r="Q25" s="19">
        <v>3</v>
      </c>
      <c r="R25" s="19">
        <v>5</v>
      </c>
      <c r="S25" s="19">
        <v>3</v>
      </c>
      <c r="T25" s="19">
        <v>4</v>
      </c>
      <c r="U25" s="19">
        <v>4</v>
      </c>
      <c r="V25" s="19">
        <v>3</v>
      </c>
      <c r="W25" s="19">
        <v>5</v>
      </c>
      <c r="X25" s="19">
        <v>4</v>
      </c>
      <c r="Y25" s="19">
        <v>4</v>
      </c>
      <c r="Z25" s="19">
        <v>6</v>
      </c>
      <c r="AA25" s="17">
        <v>39</v>
      </c>
      <c r="AB25" s="17">
        <v>38</v>
      </c>
      <c r="AC25" s="17">
        <v>77</v>
      </c>
      <c r="AD25" s="20">
        <v>0</v>
      </c>
    </row>
    <row r="26" spans="1:30" ht="16.5">
      <c r="A26" s="15">
        <v>22</v>
      </c>
      <c r="B26" s="16" t="s">
        <v>277</v>
      </c>
      <c r="C26" s="17">
        <v>77</v>
      </c>
      <c r="D26" s="17">
        <v>0</v>
      </c>
      <c r="E26" s="17">
        <v>0</v>
      </c>
      <c r="F26" s="17">
        <v>0</v>
      </c>
      <c r="G26" s="17">
        <v>77</v>
      </c>
      <c r="H26" s="18">
        <v>5</v>
      </c>
      <c r="I26" s="19">
        <v>4</v>
      </c>
      <c r="J26" s="19">
        <v>5</v>
      </c>
      <c r="K26" s="19">
        <v>4</v>
      </c>
      <c r="L26" s="19">
        <v>3</v>
      </c>
      <c r="M26" s="19">
        <v>5</v>
      </c>
      <c r="N26" s="19">
        <v>5</v>
      </c>
      <c r="O26" s="19">
        <v>3</v>
      </c>
      <c r="P26" s="19">
        <v>4</v>
      </c>
      <c r="Q26" s="19">
        <v>3</v>
      </c>
      <c r="R26" s="19">
        <v>5</v>
      </c>
      <c r="S26" s="19">
        <v>5</v>
      </c>
      <c r="T26" s="19">
        <v>4</v>
      </c>
      <c r="U26" s="19">
        <v>4</v>
      </c>
      <c r="V26" s="19">
        <v>4</v>
      </c>
      <c r="W26" s="19">
        <v>6</v>
      </c>
      <c r="X26" s="19">
        <v>4</v>
      </c>
      <c r="Y26" s="19">
        <v>4</v>
      </c>
      <c r="Z26" s="19">
        <v>5</v>
      </c>
      <c r="AA26" s="17">
        <v>36</v>
      </c>
      <c r="AB26" s="17">
        <v>41</v>
      </c>
      <c r="AC26" s="17">
        <v>77</v>
      </c>
      <c r="AD26" s="20">
        <v>0</v>
      </c>
    </row>
    <row r="27" spans="1:30" ht="16.5">
      <c r="A27" s="15">
        <v>23</v>
      </c>
      <c r="B27" s="16" t="s">
        <v>297</v>
      </c>
      <c r="C27" s="17">
        <v>78</v>
      </c>
      <c r="D27" s="17">
        <v>0</v>
      </c>
      <c r="E27" s="17">
        <v>0</v>
      </c>
      <c r="F27" s="17">
        <v>0</v>
      </c>
      <c r="G27" s="17">
        <v>78</v>
      </c>
      <c r="H27" s="18">
        <v>6</v>
      </c>
      <c r="I27" s="19">
        <v>4</v>
      </c>
      <c r="J27" s="19">
        <v>4</v>
      </c>
      <c r="K27" s="19">
        <v>5</v>
      </c>
      <c r="L27" s="19">
        <v>3</v>
      </c>
      <c r="M27" s="19">
        <v>8</v>
      </c>
      <c r="N27" s="19">
        <v>5</v>
      </c>
      <c r="O27" s="19">
        <v>4</v>
      </c>
      <c r="P27" s="19">
        <v>5</v>
      </c>
      <c r="Q27" s="19">
        <v>4</v>
      </c>
      <c r="R27" s="19">
        <v>3</v>
      </c>
      <c r="S27" s="19">
        <v>3</v>
      </c>
      <c r="T27" s="19">
        <v>4</v>
      </c>
      <c r="U27" s="19">
        <v>5</v>
      </c>
      <c r="V27" s="19">
        <v>3</v>
      </c>
      <c r="W27" s="19">
        <v>4</v>
      </c>
      <c r="X27" s="19">
        <v>4</v>
      </c>
      <c r="Y27" s="19">
        <v>5</v>
      </c>
      <c r="Z27" s="19">
        <v>5</v>
      </c>
      <c r="AA27" s="17">
        <v>42</v>
      </c>
      <c r="AB27" s="17">
        <v>36</v>
      </c>
      <c r="AC27" s="17">
        <v>78</v>
      </c>
      <c r="AD27" s="20">
        <v>0</v>
      </c>
    </row>
    <row r="28" spans="1:30" ht="16.5">
      <c r="A28" s="15">
        <v>24</v>
      </c>
      <c r="B28" s="16" t="s">
        <v>270</v>
      </c>
      <c r="C28" s="17">
        <v>78</v>
      </c>
      <c r="D28" s="17">
        <v>0</v>
      </c>
      <c r="E28" s="17">
        <v>0</v>
      </c>
      <c r="F28" s="17">
        <v>0</v>
      </c>
      <c r="G28" s="17">
        <v>78</v>
      </c>
      <c r="H28" s="18">
        <v>6</v>
      </c>
      <c r="I28" s="19">
        <v>4</v>
      </c>
      <c r="J28" s="19">
        <v>5</v>
      </c>
      <c r="K28" s="19">
        <v>4</v>
      </c>
      <c r="L28" s="19">
        <v>3</v>
      </c>
      <c r="M28" s="19">
        <v>5</v>
      </c>
      <c r="N28" s="19">
        <v>7</v>
      </c>
      <c r="O28" s="19">
        <v>4</v>
      </c>
      <c r="P28" s="19">
        <v>5</v>
      </c>
      <c r="Q28" s="19">
        <v>3</v>
      </c>
      <c r="R28" s="19">
        <v>4</v>
      </c>
      <c r="S28" s="19">
        <v>4</v>
      </c>
      <c r="T28" s="19">
        <v>4</v>
      </c>
      <c r="U28" s="19">
        <v>4</v>
      </c>
      <c r="V28" s="19">
        <v>3</v>
      </c>
      <c r="W28" s="19">
        <v>5</v>
      </c>
      <c r="X28" s="19">
        <v>5</v>
      </c>
      <c r="Y28" s="19">
        <v>4</v>
      </c>
      <c r="Z28" s="19">
        <v>5</v>
      </c>
      <c r="AA28" s="17">
        <v>40</v>
      </c>
      <c r="AB28" s="17">
        <v>38</v>
      </c>
      <c r="AC28" s="17">
        <v>78</v>
      </c>
      <c r="AD28" s="20">
        <v>0</v>
      </c>
    </row>
    <row r="29" spans="1:30" ht="16.5">
      <c r="A29" s="15">
        <v>25</v>
      </c>
      <c r="B29" s="16" t="s">
        <v>382</v>
      </c>
      <c r="C29" s="17">
        <v>78</v>
      </c>
      <c r="D29" s="17">
        <v>0</v>
      </c>
      <c r="E29" s="17">
        <v>0</v>
      </c>
      <c r="F29" s="17">
        <v>0</v>
      </c>
      <c r="G29" s="17">
        <v>78</v>
      </c>
      <c r="H29" s="18">
        <v>6</v>
      </c>
      <c r="I29" s="19">
        <v>5</v>
      </c>
      <c r="J29" s="19">
        <v>4</v>
      </c>
      <c r="K29" s="19">
        <v>4</v>
      </c>
      <c r="L29" s="19">
        <v>2</v>
      </c>
      <c r="M29" s="19">
        <v>5</v>
      </c>
      <c r="N29" s="19">
        <v>5</v>
      </c>
      <c r="O29" s="19">
        <v>4</v>
      </c>
      <c r="P29" s="19">
        <v>5</v>
      </c>
      <c r="Q29" s="19">
        <v>5</v>
      </c>
      <c r="R29" s="19">
        <v>4</v>
      </c>
      <c r="S29" s="19">
        <v>3</v>
      </c>
      <c r="T29" s="19">
        <v>5</v>
      </c>
      <c r="U29" s="19">
        <v>5</v>
      </c>
      <c r="V29" s="19">
        <v>4</v>
      </c>
      <c r="W29" s="19">
        <v>5</v>
      </c>
      <c r="X29" s="19">
        <v>4</v>
      </c>
      <c r="Y29" s="19">
        <v>4</v>
      </c>
      <c r="Z29" s="19">
        <v>5</v>
      </c>
      <c r="AA29" s="17">
        <v>39</v>
      </c>
      <c r="AB29" s="17">
        <v>39</v>
      </c>
      <c r="AC29" s="17">
        <v>78</v>
      </c>
      <c r="AD29" s="20">
        <v>0</v>
      </c>
    </row>
    <row r="30" spans="1:30" ht="16.5">
      <c r="A30" s="15">
        <v>26</v>
      </c>
      <c r="B30" s="16" t="s">
        <v>305</v>
      </c>
      <c r="C30" s="17">
        <v>78</v>
      </c>
      <c r="D30" s="17">
        <v>0</v>
      </c>
      <c r="E30" s="17">
        <v>0</v>
      </c>
      <c r="F30" s="17">
        <v>0</v>
      </c>
      <c r="G30" s="17">
        <v>78</v>
      </c>
      <c r="H30" s="18">
        <v>6</v>
      </c>
      <c r="I30" s="19">
        <v>3</v>
      </c>
      <c r="J30" s="19">
        <v>5</v>
      </c>
      <c r="K30" s="19">
        <v>5</v>
      </c>
      <c r="L30" s="19">
        <v>2</v>
      </c>
      <c r="M30" s="19">
        <v>5</v>
      </c>
      <c r="N30" s="19">
        <v>4</v>
      </c>
      <c r="O30" s="19">
        <v>4</v>
      </c>
      <c r="P30" s="19">
        <v>5</v>
      </c>
      <c r="Q30" s="19">
        <v>3</v>
      </c>
      <c r="R30" s="19">
        <v>3</v>
      </c>
      <c r="S30" s="19">
        <v>4</v>
      </c>
      <c r="T30" s="19">
        <v>5</v>
      </c>
      <c r="U30" s="19">
        <v>4</v>
      </c>
      <c r="V30" s="19">
        <v>3</v>
      </c>
      <c r="W30" s="19">
        <v>5</v>
      </c>
      <c r="X30" s="19">
        <v>4</v>
      </c>
      <c r="Y30" s="19">
        <v>4</v>
      </c>
      <c r="Z30" s="19">
        <v>10</v>
      </c>
      <c r="AA30" s="17">
        <v>36</v>
      </c>
      <c r="AB30" s="17">
        <v>42</v>
      </c>
      <c r="AC30" s="17">
        <v>78</v>
      </c>
      <c r="AD30" s="20">
        <v>0</v>
      </c>
    </row>
    <row r="31" spans="1:30" ht="16.5">
      <c r="A31" s="15">
        <v>27</v>
      </c>
      <c r="B31" s="16" t="s">
        <v>383</v>
      </c>
      <c r="C31" s="17">
        <v>79</v>
      </c>
      <c r="D31" s="17">
        <v>0</v>
      </c>
      <c r="E31" s="17">
        <v>0</v>
      </c>
      <c r="F31" s="17">
        <v>0</v>
      </c>
      <c r="G31" s="17">
        <v>79</v>
      </c>
      <c r="H31" s="18">
        <v>7</v>
      </c>
      <c r="I31" s="19">
        <v>4</v>
      </c>
      <c r="J31" s="19">
        <v>4</v>
      </c>
      <c r="K31" s="19">
        <v>4</v>
      </c>
      <c r="L31" s="19">
        <v>3</v>
      </c>
      <c r="M31" s="19">
        <v>5</v>
      </c>
      <c r="N31" s="19">
        <v>6</v>
      </c>
      <c r="O31" s="19">
        <v>5</v>
      </c>
      <c r="P31" s="19">
        <v>6</v>
      </c>
      <c r="Q31" s="19">
        <v>4</v>
      </c>
      <c r="R31" s="19">
        <v>6</v>
      </c>
      <c r="S31" s="19">
        <v>3</v>
      </c>
      <c r="T31" s="19">
        <v>4</v>
      </c>
      <c r="U31" s="19">
        <v>4</v>
      </c>
      <c r="V31" s="19">
        <v>4</v>
      </c>
      <c r="W31" s="19">
        <v>5</v>
      </c>
      <c r="X31" s="19">
        <v>3</v>
      </c>
      <c r="Y31" s="19">
        <v>4</v>
      </c>
      <c r="Z31" s="19">
        <v>5</v>
      </c>
      <c r="AA31" s="17">
        <v>41</v>
      </c>
      <c r="AB31" s="17">
        <v>38</v>
      </c>
      <c r="AC31" s="17">
        <v>79</v>
      </c>
      <c r="AD31" s="20">
        <v>0</v>
      </c>
    </row>
    <row r="32" spans="1:30" ht="16.5">
      <c r="A32" s="15">
        <v>28</v>
      </c>
      <c r="B32" s="16" t="s">
        <v>303</v>
      </c>
      <c r="C32" s="17">
        <v>79</v>
      </c>
      <c r="D32" s="17">
        <v>0</v>
      </c>
      <c r="E32" s="17">
        <v>0</v>
      </c>
      <c r="F32" s="17">
        <v>0</v>
      </c>
      <c r="G32" s="17">
        <v>79</v>
      </c>
      <c r="H32" s="18">
        <v>7</v>
      </c>
      <c r="I32" s="19">
        <v>4</v>
      </c>
      <c r="J32" s="19">
        <v>6</v>
      </c>
      <c r="K32" s="19">
        <v>5</v>
      </c>
      <c r="L32" s="19">
        <v>4</v>
      </c>
      <c r="M32" s="19">
        <v>6</v>
      </c>
      <c r="N32" s="19">
        <v>4</v>
      </c>
      <c r="O32" s="19">
        <v>4</v>
      </c>
      <c r="P32" s="19">
        <v>4</v>
      </c>
      <c r="Q32" s="19">
        <v>3</v>
      </c>
      <c r="R32" s="19">
        <v>4</v>
      </c>
      <c r="S32" s="19">
        <v>4</v>
      </c>
      <c r="T32" s="19">
        <v>5</v>
      </c>
      <c r="U32" s="19">
        <v>4</v>
      </c>
      <c r="V32" s="19">
        <v>3</v>
      </c>
      <c r="W32" s="19">
        <v>4</v>
      </c>
      <c r="X32" s="19">
        <v>4</v>
      </c>
      <c r="Y32" s="19">
        <v>5</v>
      </c>
      <c r="Z32" s="19">
        <v>6</v>
      </c>
      <c r="AA32" s="17">
        <v>40</v>
      </c>
      <c r="AB32" s="17">
        <v>39</v>
      </c>
      <c r="AC32" s="17">
        <v>79</v>
      </c>
      <c r="AD32" s="20">
        <v>0</v>
      </c>
    </row>
    <row r="33" spans="1:30" ht="16.5">
      <c r="A33" s="15">
        <v>29</v>
      </c>
      <c r="B33" s="16" t="s">
        <v>333</v>
      </c>
      <c r="C33" s="17">
        <v>79</v>
      </c>
      <c r="D33" s="17">
        <v>0</v>
      </c>
      <c r="E33" s="17">
        <v>0</v>
      </c>
      <c r="F33" s="17">
        <v>0</v>
      </c>
      <c r="G33" s="17">
        <v>79</v>
      </c>
      <c r="H33" s="18">
        <v>7</v>
      </c>
      <c r="I33" s="19">
        <v>4</v>
      </c>
      <c r="J33" s="19">
        <v>5</v>
      </c>
      <c r="K33" s="19">
        <v>5</v>
      </c>
      <c r="L33" s="19">
        <v>2</v>
      </c>
      <c r="M33" s="19">
        <v>4</v>
      </c>
      <c r="N33" s="19">
        <v>6</v>
      </c>
      <c r="O33" s="19">
        <v>4</v>
      </c>
      <c r="P33" s="19">
        <v>5</v>
      </c>
      <c r="Q33" s="19">
        <v>4</v>
      </c>
      <c r="R33" s="19">
        <v>5</v>
      </c>
      <c r="S33" s="19">
        <v>3</v>
      </c>
      <c r="T33" s="19">
        <v>5</v>
      </c>
      <c r="U33" s="19">
        <v>4</v>
      </c>
      <c r="V33" s="19">
        <v>3</v>
      </c>
      <c r="W33" s="19">
        <v>5</v>
      </c>
      <c r="X33" s="19">
        <v>5</v>
      </c>
      <c r="Y33" s="19">
        <v>5</v>
      </c>
      <c r="Z33" s="19">
        <v>5</v>
      </c>
      <c r="AA33" s="17">
        <v>39</v>
      </c>
      <c r="AB33" s="17">
        <v>40</v>
      </c>
      <c r="AC33" s="17">
        <v>79</v>
      </c>
      <c r="AD33" s="20">
        <v>0</v>
      </c>
    </row>
    <row r="34" spans="1:30" ht="16.5">
      <c r="A34" s="15">
        <v>30</v>
      </c>
      <c r="B34" s="16" t="s">
        <v>384</v>
      </c>
      <c r="C34" s="17">
        <v>79</v>
      </c>
      <c r="D34" s="17">
        <v>0</v>
      </c>
      <c r="E34" s="17">
        <v>0</v>
      </c>
      <c r="F34" s="17">
        <v>0</v>
      </c>
      <c r="G34" s="17">
        <v>79</v>
      </c>
      <c r="H34" s="18">
        <v>7</v>
      </c>
      <c r="I34" s="19">
        <v>4</v>
      </c>
      <c r="J34" s="19">
        <v>6</v>
      </c>
      <c r="K34" s="19">
        <v>5</v>
      </c>
      <c r="L34" s="19">
        <v>3</v>
      </c>
      <c r="M34" s="19">
        <v>6</v>
      </c>
      <c r="N34" s="19">
        <v>4</v>
      </c>
      <c r="O34" s="19">
        <v>4</v>
      </c>
      <c r="P34" s="19">
        <v>3</v>
      </c>
      <c r="Q34" s="19">
        <v>3</v>
      </c>
      <c r="R34" s="19">
        <v>5</v>
      </c>
      <c r="S34" s="19">
        <v>4</v>
      </c>
      <c r="T34" s="19">
        <v>4</v>
      </c>
      <c r="U34" s="19">
        <v>4</v>
      </c>
      <c r="V34" s="19">
        <v>4</v>
      </c>
      <c r="W34" s="19">
        <v>5</v>
      </c>
      <c r="X34" s="19">
        <v>5</v>
      </c>
      <c r="Y34" s="19">
        <v>5</v>
      </c>
      <c r="Z34" s="19">
        <v>5</v>
      </c>
      <c r="AA34" s="17">
        <v>38</v>
      </c>
      <c r="AB34" s="17">
        <v>41</v>
      </c>
      <c r="AC34" s="17">
        <v>79</v>
      </c>
      <c r="AD34" s="20">
        <v>0</v>
      </c>
    </row>
    <row r="35" spans="1:30" ht="16.5">
      <c r="A35" s="15">
        <v>31</v>
      </c>
      <c r="B35" s="16" t="s">
        <v>321</v>
      </c>
      <c r="C35" s="17">
        <v>79</v>
      </c>
      <c r="D35" s="17">
        <v>0</v>
      </c>
      <c r="E35" s="17">
        <v>0</v>
      </c>
      <c r="F35" s="17">
        <v>0</v>
      </c>
      <c r="G35" s="17">
        <v>79</v>
      </c>
      <c r="H35" s="18">
        <v>7</v>
      </c>
      <c r="I35" s="19">
        <v>4</v>
      </c>
      <c r="J35" s="19">
        <v>3</v>
      </c>
      <c r="K35" s="19">
        <v>5</v>
      </c>
      <c r="L35" s="19">
        <v>4</v>
      </c>
      <c r="M35" s="19">
        <v>4</v>
      </c>
      <c r="N35" s="19">
        <v>6</v>
      </c>
      <c r="O35" s="19">
        <v>4</v>
      </c>
      <c r="P35" s="19">
        <v>4</v>
      </c>
      <c r="Q35" s="19">
        <v>4</v>
      </c>
      <c r="R35" s="19">
        <v>5</v>
      </c>
      <c r="S35" s="19">
        <v>2</v>
      </c>
      <c r="T35" s="19">
        <v>5</v>
      </c>
      <c r="U35" s="19">
        <v>5</v>
      </c>
      <c r="V35" s="19">
        <v>2</v>
      </c>
      <c r="W35" s="19">
        <v>5</v>
      </c>
      <c r="X35" s="19">
        <v>6</v>
      </c>
      <c r="Y35" s="19">
        <v>5</v>
      </c>
      <c r="Z35" s="19">
        <v>6</v>
      </c>
      <c r="AA35" s="17">
        <v>38</v>
      </c>
      <c r="AB35" s="17">
        <v>41</v>
      </c>
      <c r="AC35" s="17">
        <v>79</v>
      </c>
      <c r="AD35" s="20">
        <v>0</v>
      </c>
    </row>
    <row r="36" spans="1:30" ht="16.5">
      <c r="A36" s="15">
        <v>32</v>
      </c>
      <c r="B36" s="16" t="s">
        <v>385</v>
      </c>
      <c r="C36" s="17">
        <v>80</v>
      </c>
      <c r="D36" s="17">
        <v>0</v>
      </c>
      <c r="E36" s="17">
        <v>0</v>
      </c>
      <c r="F36" s="17">
        <v>0</v>
      </c>
      <c r="G36" s="17">
        <v>80</v>
      </c>
      <c r="H36" s="18">
        <v>8</v>
      </c>
      <c r="I36" s="19">
        <v>4</v>
      </c>
      <c r="J36" s="19">
        <v>6</v>
      </c>
      <c r="K36" s="19">
        <v>7</v>
      </c>
      <c r="L36" s="19">
        <v>5</v>
      </c>
      <c r="M36" s="19">
        <v>6</v>
      </c>
      <c r="N36" s="19">
        <v>5</v>
      </c>
      <c r="O36" s="19">
        <v>4</v>
      </c>
      <c r="P36" s="19">
        <v>4</v>
      </c>
      <c r="Q36" s="19">
        <v>3</v>
      </c>
      <c r="R36" s="19">
        <v>4</v>
      </c>
      <c r="S36" s="19">
        <v>3</v>
      </c>
      <c r="T36" s="19">
        <v>4</v>
      </c>
      <c r="U36" s="19">
        <v>4</v>
      </c>
      <c r="V36" s="19">
        <v>3</v>
      </c>
      <c r="W36" s="19">
        <v>5</v>
      </c>
      <c r="X36" s="19">
        <v>3</v>
      </c>
      <c r="Y36" s="19">
        <v>5</v>
      </c>
      <c r="Z36" s="19">
        <v>5</v>
      </c>
      <c r="AA36" s="17">
        <v>44</v>
      </c>
      <c r="AB36" s="17">
        <v>36</v>
      </c>
      <c r="AC36" s="17">
        <v>80</v>
      </c>
      <c r="AD36" s="20">
        <v>0</v>
      </c>
    </row>
    <row r="37" spans="1:30" ht="16.5">
      <c r="A37" s="15">
        <v>33</v>
      </c>
      <c r="B37" s="16" t="s">
        <v>386</v>
      </c>
      <c r="C37" s="17">
        <v>80</v>
      </c>
      <c r="D37" s="17">
        <v>0</v>
      </c>
      <c r="E37" s="17">
        <v>0</v>
      </c>
      <c r="F37" s="17">
        <v>0</v>
      </c>
      <c r="G37" s="17">
        <v>80</v>
      </c>
      <c r="H37" s="18">
        <v>8</v>
      </c>
      <c r="I37" s="19">
        <v>4</v>
      </c>
      <c r="J37" s="19">
        <v>3</v>
      </c>
      <c r="K37" s="19">
        <v>4</v>
      </c>
      <c r="L37" s="19">
        <v>3</v>
      </c>
      <c r="M37" s="19">
        <v>4</v>
      </c>
      <c r="N37" s="19">
        <v>8</v>
      </c>
      <c r="O37" s="19">
        <v>3</v>
      </c>
      <c r="P37" s="19">
        <v>4</v>
      </c>
      <c r="Q37" s="19">
        <v>7</v>
      </c>
      <c r="R37" s="19">
        <v>4</v>
      </c>
      <c r="S37" s="19">
        <v>6</v>
      </c>
      <c r="T37" s="19">
        <v>5</v>
      </c>
      <c r="U37" s="19">
        <v>5</v>
      </c>
      <c r="V37" s="19">
        <v>4</v>
      </c>
      <c r="W37" s="19">
        <v>5</v>
      </c>
      <c r="X37" s="19">
        <v>4</v>
      </c>
      <c r="Y37" s="19">
        <v>3</v>
      </c>
      <c r="Z37" s="19">
        <v>4</v>
      </c>
      <c r="AA37" s="17">
        <v>40</v>
      </c>
      <c r="AB37" s="17">
        <v>40</v>
      </c>
      <c r="AC37" s="17">
        <v>80</v>
      </c>
      <c r="AD37" s="20">
        <v>0</v>
      </c>
    </row>
    <row r="38" spans="1:30" ht="16.5">
      <c r="A38" s="15">
        <v>34</v>
      </c>
      <c r="B38" s="16" t="s">
        <v>320</v>
      </c>
      <c r="C38" s="17">
        <v>81</v>
      </c>
      <c r="D38" s="17">
        <v>0</v>
      </c>
      <c r="E38" s="17">
        <v>0</v>
      </c>
      <c r="F38" s="17">
        <v>0</v>
      </c>
      <c r="G38" s="17">
        <v>81</v>
      </c>
      <c r="H38" s="18">
        <v>9</v>
      </c>
      <c r="I38" s="19">
        <v>4</v>
      </c>
      <c r="J38" s="19">
        <v>5</v>
      </c>
      <c r="K38" s="19">
        <v>7</v>
      </c>
      <c r="L38" s="19">
        <v>3</v>
      </c>
      <c r="M38" s="19">
        <v>5</v>
      </c>
      <c r="N38" s="19">
        <v>7</v>
      </c>
      <c r="O38" s="19">
        <v>4</v>
      </c>
      <c r="P38" s="19">
        <v>4</v>
      </c>
      <c r="Q38" s="19">
        <v>5</v>
      </c>
      <c r="R38" s="19">
        <v>4</v>
      </c>
      <c r="S38" s="19">
        <v>2</v>
      </c>
      <c r="T38" s="19">
        <v>5</v>
      </c>
      <c r="U38" s="19">
        <v>4</v>
      </c>
      <c r="V38" s="19">
        <v>4</v>
      </c>
      <c r="W38" s="19">
        <v>4</v>
      </c>
      <c r="X38" s="19">
        <v>4</v>
      </c>
      <c r="Y38" s="19">
        <v>4</v>
      </c>
      <c r="Z38" s="19">
        <v>6</v>
      </c>
      <c r="AA38" s="17">
        <v>44</v>
      </c>
      <c r="AB38" s="17">
        <v>37</v>
      </c>
      <c r="AC38" s="17">
        <v>81</v>
      </c>
      <c r="AD38" s="20">
        <v>0</v>
      </c>
    </row>
    <row r="39" spans="1:30" ht="16.5">
      <c r="A39" s="15">
        <v>35</v>
      </c>
      <c r="B39" s="16" t="s">
        <v>387</v>
      </c>
      <c r="C39" s="17">
        <v>81</v>
      </c>
      <c r="D39" s="17">
        <v>0</v>
      </c>
      <c r="E39" s="17">
        <v>0</v>
      </c>
      <c r="F39" s="17">
        <v>0</v>
      </c>
      <c r="G39" s="17">
        <v>81</v>
      </c>
      <c r="H39" s="18">
        <v>9</v>
      </c>
      <c r="I39" s="19">
        <v>6</v>
      </c>
      <c r="J39" s="19">
        <v>4</v>
      </c>
      <c r="K39" s="19">
        <v>4</v>
      </c>
      <c r="L39" s="19">
        <v>4</v>
      </c>
      <c r="M39" s="19">
        <v>5</v>
      </c>
      <c r="N39" s="19">
        <v>5</v>
      </c>
      <c r="O39" s="19">
        <v>4</v>
      </c>
      <c r="P39" s="19">
        <v>5</v>
      </c>
      <c r="Q39" s="19">
        <v>3</v>
      </c>
      <c r="R39" s="19">
        <v>7</v>
      </c>
      <c r="S39" s="19">
        <v>4</v>
      </c>
      <c r="T39" s="19">
        <v>5</v>
      </c>
      <c r="U39" s="19">
        <v>4</v>
      </c>
      <c r="V39" s="19">
        <v>4</v>
      </c>
      <c r="W39" s="19">
        <v>5</v>
      </c>
      <c r="X39" s="19">
        <v>3</v>
      </c>
      <c r="Y39" s="19">
        <v>3</v>
      </c>
      <c r="Z39" s="19">
        <v>6</v>
      </c>
      <c r="AA39" s="17">
        <v>40</v>
      </c>
      <c r="AB39" s="17">
        <v>41</v>
      </c>
      <c r="AC39" s="17">
        <v>81</v>
      </c>
      <c r="AD39" s="20">
        <v>0</v>
      </c>
    </row>
    <row r="40" spans="1:30" ht="16.5">
      <c r="A40" s="15">
        <v>36</v>
      </c>
      <c r="B40" s="16" t="s">
        <v>306</v>
      </c>
      <c r="C40" s="17">
        <v>81</v>
      </c>
      <c r="D40" s="17">
        <v>0</v>
      </c>
      <c r="E40" s="17">
        <v>0</v>
      </c>
      <c r="F40" s="17">
        <v>0</v>
      </c>
      <c r="G40" s="17">
        <v>81</v>
      </c>
      <c r="H40" s="18">
        <v>9</v>
      </c>
      <c r="I40" s="19">
        <v>3</v>
      </c>
      <c r="J40" s="19">
        <v>5</v>
      </c>
      <c r="K40" s="19">
        <v>4</v>
      </c>
      <c r="L40" s="19">
        <v>3</v>
      </c>
      <c r="M40" s="19">
        <v>6</v>
      </c>
      <c r="N40" s="19">
        <v>8</v>
      </c>
      <c r="O40" s="19">
        <v>4</v>
      </c>
      <c r="P40" s="19">
        <v>3</v>
      </c>
      <c r="Q40" s="19">
        <v>4</v>
      </c>
      <c r="R40" s="19">
        <v>6</v>
      </c>
      <c r="S40" s="19">
        <v>4</v>
      </c>
      <c r="T40" s="19">
        <v>5</v>
      </c>
      <c r="U40" s="19">
        <v>4</v>
      </c>
      <c r="V40" s="19">
        <v>3</v>
      </c>
      <c r="W40" s="19">
        <v>5</v>
      </c>
      <c r="X40" s="19">
        <v>4</v>
      </c>
      <c r="Y40" s="19">
        <v>5</v>
      </c>
      <c r="Z40" s="19">
        <v>5</v>
      </c>
      <c r="AA40" s="17">
        <v>40</v>
      </c>
      <c r="AB40" s="17">
        <v>41</v>
      </c>
      <c r="AC40" s="17">
        <v>81</v>
      </c>
      <c r="AD40" s="20">
        <v>0</v>
      </c>
    </row>
    <row r="41" spans="1:30" ht="16.5">
      <c r="A41" s="15">
        <v>37</v>
      </c>
      <c r="B41" s="16" t="s">
        <v>304</v>
      </c>
      <c r="C41" s="17">
        <v>81</v>
      </c>
      <c r="D41" s="17">
        <v>0</v>
      </c>
      <c r="E41" s="17">
        <v>0</v>
      </c>
      <c r="F41" s="17">
        <v>0</v>
      </c>
      <c r="G41" s="17">
        <v>81</v>
      </c>
      <c r="H41" s="18">
        <v>9</v>
      </c>
      <c r="I41" s="19">
        <v>5</v>
      </c>
      <c r="J41" s="19">
        <v>5</v>
      </c>
      <c r="K41" s="19">
        <v>5</v>
      </c>
      <c r="L41" s="19">
        <v>3</v>
      </c>
      <c r="M41" s="19">
        <v>5</v>
      </c>
      <c r="N41" s="19">
        <v>5</v>
      </c>
      <c r="O41" s="19">
        <v>4</v>
      </c>
      <c r="P41" s="19">
        <v>4</v>
      </c>
      <c r="Q41" s="19">
        <v>4</v>
      </c>
      <c r="R41" s="19">
        <v>5</v>
      </c>
      <c r="S41" s="19">
        <v>4</v>
      </c>
      <c r="T41" s="19">
        <v>5</v>
      </c>
      <c r="U41" s="19">
        <v>4</v>
      </c>
      <c r="V41" s="19">
        <v>2</v>
      </c>
      <c r="W41" s="19">
        <v>5</v>
      </c>
      <c r="X41" s="19">
        <v>5</v>
      </c>
      <c r="Y41" s="19">
        <v>6</v>
      </c>
      <c r="Z41" s="19">
        <v>5</v>
      </c>
      <c r="AA41" s="17">
        <v>40</v>
      </c>
      <c r="AB41" s="17">
        <v>41</v>
      </c>
      <c r="AC41" s="17">
        <v>81</v>
      </c>
      <c r="AD41" s="20">
        <v>0</v>
      </c>
    </row>
    <row r="42" spans="1:30" ht="16.5">
      <c r="A42" s="15">
        <v>38</v>
      </c>
      <c r="B42" s="16" t="s">
        <v>315</v>
      </c>
      <c r="C42" s="17">
        <v>81</v>
      </c>
      <c r="D42" s="17">
        <v>0</v>
      </c>
      <c r="E42" s="17">
        <v>0</v>
      </c>
      <c r="F42" s="17">
        <v>0</v>
      </c>
      <c r="G42" s="17">
        <v>81</v>
      </c>
      <c r="H42" s="18">
        <v>9</v>
      </c>
      <c r="I42" s="19">
        <v>6</v>
      </c>
      <c r="J42" s="19">
        <v>5</v>
      </c>
      <c r="K42" s="19">
        <v>4</v>
      </c>
      <c r="L42" s="19">
        <v>3</v>
      </c>
      <c r="M42" s="19">
        <v>6</v>
      </c>
      <c r="N42" s="19">
        <v>5</v>
      </c>
      <c r="O42" s="19">
        <v>4</v>
      </c>
      <c r="P42" s="19">
        <v>4</v>
      </c>
      <c r="Q42" s="19">
        <v>3</v>
      </c>
      <c r="R42" s="19">
        <v>4</v>
      </c>
      <c r="S42" s="19">
        <v>3</v>
      </c>
      <c r="T42" s="19">
        <v>6</v>
      </c>
      <c r="U42" s="19">
        <v>4</v>
      </c>
      <c r="V42" s="19">
        <v>4</v>
      </c>
      <c r="W42" s="19">
        <v>7</v>
      </c>
      <c r="X42" s="19">
        <v>4</v>
      </c>
      <c r="Y42" s="19">
        <v>4</v>
      </c>
      <c r="Z42" s="19">
        <v>5</v>
      </c>
      <c r="AA42" s="17">
        <v>40</v>
      </c>
      <c r="AB42" s="17">
        <v>41</v>
      </c>
      <c r="AC42" s="17">
        <v>81</v>
      </c>
      <c r="AD42" s="20">
        <v>0</v>
      </c>
    </row>
    <row r="43" spans="1:30" ht="16.5">
      <c r="A43" s="15">
        <v>39</v>
      </c>
      <c r="B43" s="16" t="s">
        <v>278</v>
      </c>
      <c r="C43" s="17">
        <v>81</v>
      </c>
      <c r="D43" s="17">
        <v>0</v>
      </c>
      <c r="E43" s="17">
        <v>0</v>
      </c>
      <c r="F43" s="17">
        <v>0</v>
      </c>
      <c r="G43" s="17">
        <v>81</v>
      </c>
      <c r="H43" s="18">
        <v>9</v>
      </c>
      <c r="I43" s="19">
        <v>4</v>
      </c>
      <c r="J43" s="19">
        <v>4</v>
      </c>
      <c r="K43" s="19">
        <v>5</v>
      </c>
      <c r="L43" s="19">
        <v>4</v>
      </c>
      <c r="M43" s="19">
        <v>5</v>
      </c>
      <c r="N43" s="19">
        <v>6</v>
      </c>
      <c r="O43" s="19">
        <v>4</v>
      </c>
      <c r="P43" s="19">
        <v>3</v>
      </c>
      <c r="Q43" s="19">
        <v>4</v>
      </c>
      <c r="R43" s="19">
        <v>5</v>
      </c>
      <c r="S43" s="19">
        <v>5</v>
      </c>
      <c r="T43" s="19">
        <v>6</v>
      </c>
      <c r="U43" s="19">
        <v>5</v>
      </c>
      <c r="V43" s="19">
        <v>4</v>
      </c>
      <c r="W43" s="19">
        <v>5</v>
      </c>
      <c r="X43" s="19">
        <v>3</v>
      </c>
      <c r="Y43" s="19">
        <v>4</v>
      </c>
      <c r="Z43" s="19">
        <v>5</v>
      </c>
      <c r="AA43" s="17">
        <v>39</v>
      </c>
      <c r="AB43" s="17">
        <v>42</v>
      </c>
      <c r="AC43" s="17">
        <v>81</v>
      </c>
      <c r="AD43" s="20">
        <v>0</v>
      </c>
    </row>
    <row r="44" spans="1:30" ht="16.5">
      <c r="A44" s="15">
        <v>40</v>
      </c>
      <c r="B44" s="16" t="s">
        <v>316</v>
      </c>
      <c r="C44" s="17">
        <v>82</v>
      </c>
      <c r="D44" s="17">
        <v>0</v>
      </c>
      <c r="E44" s="17">
        <v>0</v>
      </c>
      <c r="F44" s="17">
        <v>0</v>
      </c>
      <c r="G44" s="17">
        <v>82</v>
      </c>
      <c r="H44" s="18">
        <v>10</v>
      </c>
      <c r="I44" s="19">
        <v>5</v>
      </c>
      <c r="J44" s="19">
        <v>5</v>
      </c>
      <c r="K44" s="19">
        <v>5</v>
      </c>
      <c r="L44" s="19">
        <v>3</v>
      </c>
      <c r="M44" s="19">
        <v>7</v>
      </c>
      <c r="N44" s="19">
        <v>7</v>
      </c>
      <c r="O44" s="19">
        <v>4</v>
      </c>
      <c r="P44" s="19">
        <v>5</v>
      </c>
      <c r="Q44" s="19">
        <v>4</v>
      </c>
      <c r="R44" s="19">
        <v>4</v>
      </c>
      <c r="S44" s="19">
        <v>4</v>
      </c>
      <c r="T44" s="19">
        <v>5</v>
      </c>
      <c r="U44" s="19">
        <v>4</v>
      </c>
      <c r="V44" s="19">
        <v>3</v>
      </c>
      <c r="W44" s="19">
        <v>5</v>
      </c>
      <c r="X44" s="19">
        <v>4</v>
      </c>
      <c r="Y44" s="19">
        <v>3</v>
      </c>
      <c r="Z44" s="19">
        <v>5</v>
      </c>
      <c r="AA44" s="17">
        <v>45</v>
      </c>
      <c r="AB44" s="17">
        <v>37</v>
      </c>
      <c r="AC44" s="17">
        <v>82</v>
      </c>
      <c r="AD44" s="20">
        <v>0</v>
      </c>
    </row>
    <row r="45" spans="1:30" ht="16.5">
      <c r="A45" s="15">
        <v>41</v>
      </c>
      <c r="B45" s="16" t="s">
        <v>388</v>
      </c>
      <c r="C45" s="17">
        <v>82</v>
      </c>
      <c r="D45" s="17">
        <v>0</v>
      </c>
      <c r="E45" s="17">
        <v>0</v>
      </c>
      <c r="F45" s="17">
        <v>0</v>
      </c>
      <c r="G45" s="17">
        <v>82</v>
      </c>
      <c r="H45" s="18">
        <v>10</v>
      </c>
      <c r="I45" s="19">
        <v>4</v>
      </c>
      <c r="J45" s="19">
        <v>5</v>
      </c>
      <c r="K45" s="19">
        <v>4</v>
      </c>
      <c r="L45" s="19">
        <v>4</v>
      </c>
      <c r="M45" s="19">
        <v>6</v>
      </c>
      <c r="N45" s="19">
        <v>7</v>
      </c>
      <c r="O45" s="19">
        <v>4</v>
      </c>
      <c r="P45" s="19">
        <v>6</v>
      </c>
      <c r="Q45" s="19">
        <v>3</v>
      </c>
      <c r="R45" s="19">
        <v>5</v>
      </c>
      <c r="S45" s="19">
        <v>2</v>
      </c>
      <c r="T45" s="19">
        <v>5</v>
      </c>
      <c r="U45" s="19">
        <v>4</v>
      </c>
      <c r="V45" s="19">
        <v>4</v>
      </c>
      <c r="W45" s="19">
        <v>6</v>
      </c>
      <c r="X45" s="19">
        <v>4</v>
      </c>
      <c r="Y45" s="19">
        <v>4</v>
      </c>
      <c r="Z45" s="19">
        <v>5</v>
      </c>
      <c r="AA45" s="17">
        <v>43</v>
      </c>
      <c r="AB45" s="17">
        <v>39</v>
      </c>
      <c r="AC45" s="17">
        <v>82</v>
      </c>
      <c r="AD45" s="20">
        <v>0</v>
      </c>
    </row>
    <row r="46" spans="1:30" ht="16.5">
      <c r="A46" s="15">
        <v>42</v>
      </c>
      <c r="B46" s="16" t="s">
        <v>267</v>
      </c>
      <c r="C46" s="17">
        <v>82</v>
      </c>
      <c r="D46" s="17">
        <v>0</v>
      </c>
      <c r="E46" s="17">
        <v>0</v>
      </c>
      <c r="F46" s="17">
        <v>0</v>
      </c>
      <c r="G46" s="17">
        <v>82</v>
      </c>
      <c r="H46" s="18">
        <v>10</v>
      </c>
      <c r="I46" s="19">
        <v>4</v>
      </c>
      <c r="J46" s="19">
        <v>5</v>
      </c>
      <c r="K46" s="19">
        <v>5</v>
      </c>
      <c r="L46" s="19">
        <v>3</v>
      </c>
      <c r="M46" s="19">
        <v>5</v>
      </c>
      <c r="N46" s="19">
        <v>8</v>
      </c>
      <c r="O46" s="19">
        <v>3</v>
      </c>
      <c r="P46" s="19">
        <v>4</v>
      </c>
      <c r="Q46" s="19">
        <v>4</v>
      </c>
      <c r="R46" s="19">
        <v>6</v>
      </c>
      <c r="S46" s="19">
        <v>3</v>
      </c>
      <c r="T46" s="19">
        <v>5</v>
      </c>
      <c r="U46" s="19">
        <v>5</v>
      </c>
      <c r="V46" s="19">
        <v>2</v>
      </c>
      <c r="W46" s="19">
        <v>6</v>
      </c>
      <c r="X46" s="19">
        <v>5</v>
      </c>
      <c r="Y46" s="19">
        <v>5</v>
      </c>
      <c r="Z46" s="19">
        <v>4</v>
      </c>
      <c r="AA46" s="17">
        <v>41</v>
      </c>
      <c r="AB46" s="17">
        <v>41</v>
      </c>
      <c r="AC46" s="17">
        <v>82</v>
      </c>
      <c r="AD46" s="20">
        <v>0</v>
      </c>
    </row>
    <row r="47" spans="1:30" ht="16.5">
      <c r="A47" s="15">
        <v>43</v>
      </c>
      <c r="B47" s="16" t="s">
        <v>300</v>
      </c>
      <c r="C47" s="17">
        <v>82</v>
      </c>
      <c r="D47" s="17">
        <v>0</v>
      </c>
      <c r="E47" s="17">
        <v>0</v>
      </c>
      <c r="F47" s="17">
        <v>0</v>
      </c>
      <c r="G47" s="17">
        <v>82</v>
      </c>
      <c r="H47" s="18">
        <v>10</v>
      </c>
      <c r="I47" s="19">
        <v>6</v>
      </c>
      <c r="J47" s="19">
        <v>4</v>
      </c>
      <c r="K47" s="19">
        <v>4</v>
      </c>
      <c r="L47" s="19">
        <v>2</v>
      </c>
      <c r="M47" s="19">
        <v>6</v>
      </c>
      <c r="N47" s="19">
        <v>6</v>
      </c>
      <c r="O47" s="19">
        <v>3</v>
      </c>
      <c r="P47" s="19">
        <v>4</v>
      </c>
      <c r="Q47" s="19">
        <v>6</v>
      </c>
      <c r="R47" s="19">
        <v>5</v>
      </c>
      <c r="S47" s="19">
        <v>3</v>
      </c>
      <c r="T47" s="19">
        <v>5</v>
      </c>
      <c r="U47" s="19">
        <v>4</v>
      </c>
      <c r="V47" s="19">
        <v>5</v>
      </c>
      <c r="W47" s="19">
        <v>5</v>
      </c>
      <c r="X47" s="19">
        <v>4</v>
      </c>
      <c r="Y47" s="19">
        <v>5</v>
      </c>
      <c r="Z47" s="19">
        <v>5</v>
      </c>
      <c r="AA47" s="17">
        <v>41</v>
      </c>
      <c r="AB47" s="17">
        <v>41</v>
      </c>
      <c r="AC47" s="17">
        <v>82</v>
      </c>
      <c r="AD47" s="20">
        <v>0</v>
      </c>
    </row>
    <row r="48" spans="1:30" ht="16.5">
      <c r="A48" s="15">
        <v>44</v>
      </c>
      <c r="B48" s="16" t="s">
        <v>325</v>
      </c>
      <c r="C48" s="17">
        <v>83</v>
      </c>
      <c r="D48" s="17">
        <v>0</v>
      </c>
      <c r="E48" s="17">
        <v>0</v>
      </c>
      <c r="F48" s="17">
        <v>0</v>
      </c>
      <c r="G48" s="17">
        <v>83</v>
      </c>
      <c r="H48" s="18">
        <v>11</v>
      </c>
      <c r="I48" s="19">
        <v>4</v>
      </c>
      <c r="J48" s="19">
        <v>4</v>
      </c>
      <c r="K48" s="19">
        <v>6</v>
      </c>
      <c r="L48" s="19">
        <v>3</v>
      </c>
      <c r="M48" s="19">
        <v>5</v>
      </c>
      <c r="N48" s="19">
        <v>9</v>
      </c>
      <c r="O48" s="19">
        <v>4</v>
      </c>
      <c r="P48" s="19">
        <v>5</v>
      </c>
      <c r="Q48" s="19">
        <v>3</v>
      </c>
      <c r="R48" s="19">
        <v>4</v>
      </c>
      <c r="S48" s="19">
        <v>3</v>
      </c>
      <c r="T48" s="19">
        <v>4</v>
      </c>
      <c r="U48" s="19">
        <v>3</v>
      </c>
      <c r="V48" s="19">
        <v>4</v>
      </c>
      <c r="W48" s="19">
        <v>6</v>
      </c>
      <c r="X48" s="19">
        <v>6</v>
      </c>
      <c r="Y48" s="19">
        <v>4</v>
      </c>
      <c r="Z48" s="19">
        <v>6</v>
      </c>
      <c r="AA48" s="17">
        <v>43</v>
      </c>
      <c r="AB48" s="17">
        <v>40</v>
      </c>
      <c r="AC48" s="17">
        <v>83</v>
      </c>
      <c r="AD48" s="20">
        <v>0</v>
      </c>
    </row>
    <row r="49" spans="1:30" ht="16.5">
      <c r="A49" s="15">
        <v>45</v>
      </c>
      <c r="B49" s="16" t="s">
        <v>389</v>
      </c>
      <c r="C49" s="17">
        <v>83</v>
      </c>
      <c r="D49" s="17">
        <v>0</v>
      </c>
      <c r="E49" s="17">
        <v>0</v>
      </c>
      <c r="F49" s="17">
        <v>0</v>
      </c>
      <c r="G49" s="17">
        <v>83</v>
      </c>
      <c r="H49" s="18">
        <v>11</v>
      </c>
      <c r="I49" s="19">
        <v>5</v>
      </c>
      <c r="J49" s="19">
        <v>5</v>
      </c>
      <c r="K49" s="19">
        <v>5</v>
      </c>
      <c r="L49" s="19">
        <v>3</v>
      </c>
      <c r="M49" s="19">
        <v>5</v>
      </c>
      <c r="N49" s="19">
        <v>6</v>
      </c>
      <c r="O49" s="19">
        <v>4</v>
      </c>
      <c r="P49" s="19">
        <v>5</v>
      </c>
      <c r="Q49" s="19">
        <v>3</v>
      </c>
      <c r="R49" s="19">
        <v>4</v>
      </c>
      <c r="S49" s="19">
        <v>3</v>
      </c>
      <c r="T49" s="19">
        <v>4</v>
      </c>
      <c r="U49" s="19">
        <v>4</v>
      </c>
      <c r="V49" s="19">
        <v>4</v>
      </c>
      <c r="W49" s="19">
        <v>7</v>
      </c>
      <c r="X49" s="19">
        <v>6</v>
      </c>
      <c r="Y49" s="19">
        <v>5</v>
      </c>
      <c r="Z49" s="19">
        <v>5</v>
      </c>
      <c r="AA49" s="17">
        <v>41</v>
      </c>
      <c r="AB49" s="17">
        <v>42</v>
      </c>
      <c r="AC49" s="17">
        <v>83</v>
      </c>
      <c r="AD49" s="20">
        <v>0</v>
      </c>
    </row>
    <row r="50" spans="1:30" ht="16.5">
      <c r="A50" s="15">
        <v>46</v>
      </c>
      <c r="B50" s="16" t="s">
        <v>390</v>
      </c>
      <c r="C50" s="17">
        <v>83</v>
      </c>
      <c r="D50" s="17">
        <v>0</v>
      </c>
      <c r="E50" s="17">
        <v>0</v>
      </c>
      <c r="F50" s="17">
        <v>0</v>
      </c>
      <c r="G50" s="17">
        <v>83</v>
      </c>
      <c r="H50" s="18">
        <v>11</v>
      </c>
      <c r="I50" s="19">
        <v>4</v>
      </c>
      <c r="J50" s="19">
        <v>4</v>
      </c>
      <c r="K50" s="19">
        <v>4</v>
      </c>
      <c r="L50" s="19">
        <v>3</v>
      </c>
      <c r="M50" s="19">
        <v>6</v>
      </c>
      <c r="N50" s="19">
        <v>6</v>
      </c>
      <c r="O50" s="19">
        <v>5</v>
      </c>
      <c r="P50" s="19">
        <v>4</v>
      </c>
      <c r="Q50" s="19">
        <v>3</v>
      </c>
      <c r="R50" s="19">
        <v>4</v>
      </c>
      <c r="S50" s="19">
        <v>3</v>
      </c>
      <c r="T50" s="19">
        <v>5</v>
      </c>
      <c r="U50" s="19">
        <v>5</v>
      </c>
      <c r="V50" s="19">
        <v>3</v>
      </c>
      <c r="W50" s="19">
        <v>7</v>
      </c>
      <c r="X50" s="19">
        <v>6</v>
      </c>
      <c r="Y50" s="19">
        <v>5</v>
      </c>
      <c r="Z50" s="19">
        <v>6</v>
      </c>
      <c r="AA50" s="17">
        <v>39</v>
      </c>
      <c r="AB50" s="17">
        <v>44</v>
      </c>
      <c r="AC50" s="17">
        <v>83</v>
      </c>
      <c r="AD50" s="20">
        <v>0</v>
      </c>
    </row>
    <row r="51" spans="1:30" ht="16.5">
      <c r="A51" s="15">
        <v>47</v>
      </c>
      <c r="B51" s="16" t="s">
        <v>275</v>
      </c>
      <c r="C51" s="17">
        <v>83</v>
      </c>
      <c r="D51" s="17">
        <v>0</v>
      </c>
      <c r="E51" s="17">
        <v>0</v>
      </c>
      <c r="F51" s="17">
        <v>0</v>
      </c>
      <c r="G51" s="17">
        <v>83</v>
      </c>
      <c r="H51" s="18">
        <v>11</v>
      </c>
      <c r="I51" s="19">
        <v>4</v>
      </c>
      <c r="J51" s="19">
        <v>4</v>
      </c>
      <c r="K51" s="19">
        <v>6</v>
      </c>
      <c r="L51" s="19">
        <v>4</v>
      </c>
      <c r="M51" s="19">
        <v>5</v>
      </c>
      <c r="N51" s="19">
        <v>5</v>
      </c>
      <c r="O51" s="19">
        <v>4</v>
      </c>
      <c r="P51" s="19">
        <v>3</v>
      </c>
      <c r="Q51" s="19">
        <v>3</v>
      </c>
      <c r="R51" s="19">
        <v>5</v>
      </c>
      <c r="S51" s="19">
        <v>4</v>
      </c>
      <c r="T51" s="19">
        <v>4</v>
      </c>
      <c r="U51" s="19">
        <v>7</v>
      </c>
      <c r="V51" s="19">
        <v>4</v>
      </c>
      <c r="W51" s="19">
        <v>7</v>
      </c>
      <c r="X51" s="19">
        <v>3</v>
      </c>
      <c r="Y51" s="19">
        <v>5</v>
      </c>
      <c r="Z51" s="19">
        <v>6</v>
      </c>
      <c r="AA51" s="17">
        <v>38</v>
      </c>
      <c r="AB51" s="17">
        <v>45</v>
      </c>
      <c r="AC51" s="17">
        <v>83</v>
      </c>
      <c r="AD51" s="20">
        <v>0</v>
      </c>
    </row>
    <row r="52" spans="1:30" ht="16.5">
      <c r="A52" s="15">
        <v>48</v>
      </c>
      <c r="B52" s="16" t="s">
        <v>311</v>
      </c>
      <c r="C52" s="17">
        <v>84</v>
      </c>
      <c r="D52" s="17">
        <v>0</v>
      </c>
      <c r="E52" s="17">
        <v>0</v>
      </c>
      <c r="F52" s="17">
        <v>0</v>
      </c>
      <c r="G52" s="17">
        <v>84</v>
      </c>
      <c r="H52" s="18">
        <v>12</v>
      </c>
      <c r="I52" s="19">
        <v>6</v>
      </c>
      <c r="J52" s="19">
        <v>6</v>
      </c>
      <c r="K52" s="19">
        <v>6</v>
      </c>
      <c r="L52" s="19">
        <v>3</v>
      </c>
      <c r="M52" s="19">
        <v>5</v>
      </c>
      <c r="N52" s="19">
        <v>5</v>
      </c>
      <c r="O52" s="19">
        <v>6</v>
      </c>
      <c r="P52" s="19">
        <v>5</v>
      </c>
      <c r="Q52" s="19">
        <v>4</v>
      </c>
      <c r="R52" s="19">
        <v>5</v>
      </c>
      <c r="S52" s="19">
        <v>3</v>
      </c>
      <c r="T52" s="19">
        <v>5</v>
      </c>
      <c r="U52" s="19">
        <v>4</v>
      </c>
      <c r="V52" s="19">
        <v>3</v>
      </c>
      <c r="W52" s="19">
        <v>6</v>
      </c>
      <c r="X52" s="19">
        <v>2</v>
      </c>
      <c r="Y52" s="19">
        <v>4</v>
      </c>
      <c r="Z52" s="19">
        <v>6</v>
      </c>
      <c r="AA52" s="17">
        <v>46</v>
      </c>
      <c r="AB52" s="17">
        <v>38</v>
      </c>
      <c r="AC52" s="17">
        <v>84</v>
      </c>
      <c r="AD52" s="20">
        <v>0</v>
      </c>
    </row>
    <row r="53" spans="1:30" ht="16.5">
      <c r="A53" s="15">
        <v>49</v>
      </c>
      <c r="B53" s="16" t="s">
        <v>285</v>
      </c>
      <c r="C53" s="17">
        <v>84</v>
      </c>
      <c r="D53" s="17">
        <v>0</v>
      </c>
      <c r="E53" s="17">
        <v>0</v>
      </c>
      <c r="F53" s="17">
        <v>0</v>
      </c>
      <c r="G53" s="17">
        <v>84</v>
      </c>
      <c r="H53" s="18">
        <v>12</v>
      </c>
      <c r="I53" s="19">
        <v>4</v>
      </c>
      <c r="J53" s="19">
        <v>5</v>
      </c>
      <c r="K53" s="19">
        <v>8</v>
      </c>
      <c r="L53" s="19">
        <v>3</v>
      </c>
      <c r="M53" s="19">
        <v>6</v>
      </c>
      <c r="N53" s="19">
        <v>6</v>
      </c>
      <c r="O53" s="19">
        <v>4</v>
      </c>
      <c r="P53" s="19">
        <v>5</v>
      </c>
      <c r="Q53" s="19">
        <v>3</v>
      </c>
      <c r="R53" s="19">
        <v>4</v>
      </c>
      <c r="S53" s="19">
        <v>4</v>
      </c>
      <c r="T53" s="19">
        <v>5</v>
      </c>
      <c r="U53" s="19">
        <v>5</v>
      </c>
      <c r="V53" s="19">
        <v>3</v>
      </c>
      <c r="W53" s="19">
        <v>6</v>
      </c>
      <c r="X53" s="19">
        <v>5</v>
      </c>
      <c r="Y53" s="19">
        <v>4</v>
      </c>
      <c r="Z53" s="19">
        <v>4</v>
      </c>
      <c r="AA53" s="17">
        <v>44</v>
      </c>
      <c r="AB53" s="17">
        <v>40</v>
      </c>
      <c r="AC53" s="17">
        <v>84</v>
      </c>
      <c r="AD53" s="20">
        <v>0</v>
      </c>
    </row>
    <row r="54" spans="1:30" ht="16.5">
      <c r="A54" s="15">
        <v>50</v>
      </c>
      <c r="B54" s="16" t="s">
        <v>279</v>
      </c>
      <c r="C54" s="17">
        <v>84</v>
      </c>
      <c r="D54" s="17">
        <v>0</v>
      </c>
      <c r="E54" s="17">
        <v>0</v>
      </c>
      <c r="F54" s="17">
        <v>0</v>
      </c>
      <c r="G54" s="17">
        <v>84</v>
      </c>
      <c r="H54" s="18">
        <v>12</v>
      </c>
      <c r="I54" s="19">
        <v>5</v>
      </c>
      <c r="J54" s="19">
        <v>5</v>
      </c>
      <c r="K54" s="19">
        <v>5</v>
      </c>
      <c r="L54" s="19">
        <v>3</v>
      </c>
      <c r="M54" s="19">
        <v>7</v>
      </c>
      <c r="N54" s="19">
        <v>5</v>
      </c>
      <c r="O54" s="19">
        <v>6</v>
      </c>
      <c r="P54" s="19">
        <v>5</v>
      </c>
      <c r="Q54" s="19">
        <v>3</v>
      </c>
      <c r="R54" s="19">
        <v>4</v>
      </c>
      <c r="S54" s="19">
        <v>4</v>
      </c>
      <c r="T54" s="19">
        <v>4</v>
      </c>
      <c r="U54" s="19">
        <v>5</v>
      </c>
      <c r="V54" s="19">
        <v>5</v>
      </c>
      <c r="W54" s="19">
        <v>5</v>
      </c>
      <c r="X54" s="19">
        <v>4</v>
      </c>
      <c r="Y54" s="19">
        <v>4</v>
      </c>
      <c r="Z54" s="19">
        <v>5</v>
      </c>
      <c r="AA54" s="17">
        <v>44</v>
      </c>
      <c r="AB54" s="17">
        <v>40</v>
      </c>
      <c r="AC54" s="17">
        <v>84</v>
      </c>
      <c r="AD54" s="20">
        <v>0</v>
      </c>
    </row>
    <row r="55" spans="1:30" ht="16.5">
      <c r="A55" s="15">
        <v>51</v>
      </c>
      <c r="B55" s="16" t="s">
        <v>391</v>
      </c>
      <c r="C55" s="17">
        <v>84</v>
      </c>
      <c r="D55" s="17">
        <v>0</v>
      </c>
      <c r="E55" s="17">
        <v>0</v>
      </c>
      <c r="F55" s="17">
        <v>0</v>
      </c>
      <c r="G55" s="17">
        <v>84</v>
      </c>
      <c r="H55" s="18">
        <v>12</v>
      </c>
      <c r="I55" s="19">
        <v>4</v>
      </c>
      <c r="J55" s="19">
        <v>4</v>
      </c>
      <c r="K55" s="19">
        <v>4</v>
      </c>
      <c r="L55" s="19">
        <v>5</v>
      </c>
      <c r="M55" s="19">
        <v>8</v>
      </c>
      <c r="N55" s="19">
        <v>5</v>
      </c>
      <c r="O55" s="19">
        <v>4</v>
      </c>
      <c r="P55" s="19">
        <v>4</v>
      </c>
      <c r="Q55" s="19">
        <v>5</v>
      </c>
      <c r="R55" s="19">
        <v>5</v>
      </c>
      <c r="S55" s="19">
        <v>4</v>
      </c>
      <c r="T55" s="19">
        <v>6</v>
      </c>
      <c r="U55" s="19">
        <v>4</v>
      </c>
      <c r="V55" s="19">
        <v>4</v>
      </c>
      <c r="W55" s="19">
        <v>5</v>
      </c>
      <c r="X55" s="19">
        <v>5</v>
      </c>
      <c r="Y55" s="19">
        <v>4</v>
      </c>
      <c r="Z55" s="19">
        <v>4</v>
      </c>
      <c r="AA55" s="17">
        <v>43</v>
      </c>
      <c r="AB55" s="17">
        <v>41</v>
      </c>
      <c r="AC55" s="17">
        <v>84</v>
      </c>
      <c r="AD55" s="20">
        <v>0</v>
      </c>
    </row>
    <row r="56" spans="1:30" ht="16.5">
      <c r="A56" s="15">
        <v>52</v>
      </c>
      <c r="B56" s="16" t="s">
        <v>273</v>
      </c>
      <c r="C56" s="17">
        <v>84</v>
      </c>
      <c r="D56" s="17">
        <v>0</v>
      </c>
      <c r="E56" s="17">
        <v>0</v>
      </c>
      <c r="F56" s="17">
        <v>0</v>
      </c>
      <c r="G56" s="17">
        <v>84</v>
      </c>
      <c r="H56" s="18">
        <v>12</v>
      </c>
      <c r="I56" s="19">
        <v>5</v>
      </c>
      <c r="J56" s="19">
        <v>5</v>
      </c>
      <c r="K56" s="19">
        <v>5</v>
      </c>
      <c r="L56" s="19">
        <v>3</v>
      </c>
      <c r="M56" s="19">
        <v>5</v>
      </c>
      <c r="N56" s="19">
        <v>5</v>
      </c>
      <c r="O56" s="19">
        <v>7</v>
      </c>
      <c r="P56" s="19">
        <v>4</v>
      </c>
      <c r="Q56" s="19">
        <v>4</v>
      </c>
      <c r="R56" s="19">
        <v>4</v>
      </c>
      <c r="S56" s="19">
        <v>3</v>
      </c>
      <c r="T56" s="19">
        <v>5</v>
      </c>
      <c r="U56" s="19">
        <v>6</v>
      </c>
      <c r="V56" s="19">
        <v>4</v>
      </c>
      <c r="W56" s="19">
        <v>5</v>
      </c>
      <c r="X56" s="19">
        <v>5</v>
      </c>
      <c r="Y56" s="19">
        <v>4</v>
      </c>
      <c r="Z56" s="19">
        <v>5</v>
      </c>
      <c r="AA56" s="17">
        <v>43</v>
      </c>
      <c r="AB56" s="17">
        <v>41</v>
      </c>
      <c r="AC56" s="17">
        <v>84</v>
      </c>
      <c r="AD56" s="20">
        <v>0</v>
      </c>
    </row>
    <row r="57" spans="1:30" ht="16.5">
      <c r="A57" s="15">
        <v>53</v>
      </c>
      <c r="B57" s="16" t="s">
        <v>392</v>
      </c>
      <c r="C57" s="17">
        <v>84</v>
      </c>
      <c r="D57" s="17">
        <v>0</v>
      </c>
      <c r="E57" s="17">
        <v>0</v>
      </c>
      <c r="F57" s="17">
        <v>0</v>
      </c>
      <c r="G57" s="17">
        <v>84</v>
      </c>
      <c r="H57" s="18">
        <v>12</v>
      </c>
      <c r="I57" s="19">
        <v>5</v>
      </c>
      <c r="J57" s="19">
        <v>4</v>
      </c>
      <c r="K57" s="19">
        <v>6</v>
      </c>
      <c r="L57" s="19">
        <v>2</v>
      </c>
      <c r="M57" s="19">
        <v>5</v>
      </c>
      <c r="N57" s="19">
        <v>5</v>
      </c>
      <c r="O57" s="19">
        <v>5</v>
      </c>
      <c r="P57" s="19">
        <v>6</v>
      </c>
      <c r="Q57" s="19">
        <v>3</v>
      </c>
      <c r="R57" s="19">
        <v>4</v>
      </c>
      <c r="S57" s="19">
        <v>4</v>
      </c>
      <c r="T57" s="19">
        <v>5</v>
      </c>
      <c r="U57" s="19">
        <v>5</v>
      </c>
      <c r="V57" s="19">
        <v>4</v>
      </c>
      <c r="W57" s="19">
        <v>6</v>
      </c>
      <c r="X57" s="19">
        <v>4</v>
      </c>
      <c r="Y57" s="19">
        <v>5</v>
      </c>
      <c r="Z57" s="19">
        <v>6</v>
      </c>
      <c r="AA57" s="17">
        <v>41</v>
      </c>
      <c r="AB57" s="17">
        <v>43</v>
      </c>
      <c r="AC57" s="17">
        <v>84</v>
      </c>
      <c r="AD57" s="20">
        <v>0</v>
      </c>
    </row>
    <row r="58" spans="1:30" ht="16.5">
      <c r="A58" s="15">
        <v>54</v>
      </c>
      <c r="B58" s="16" t="s">
        <v>393</v>
      </c>
      <c r="C58" s="17">
        <v>84</v>
      </c>
      <c r="D58" s="17">
        <v>0</v>
      </c>
      <c r="E58" s="17">
        <v>0</v>
      </c>
      <c r="F58" s="17">
        <v>0</v>
      </c>
      <c r="G58" s="17">
        <v>84</v>
      </c>
      <c r="H58" s="18">
        <v>12</v>
      </c>
      <c r="I58" s="19">
        <v>5</v>
      </c>
      <c r="J58" s="19">
        <v>5</v>
      </c>
      <c r="K58" s="19">
        <v>5</v>
      </c>
      <c r="L58" s="19">
        <v>2</v>
      </c>
      <c r="M58" s="19">
        <v>5</v>
      </c>
      <c r="N58" s="19">
        <v>5</v>
      </c>
      <c r="O58" s="19">
        <v>4</v>
      </c>
      <c r="P58" s="19">
        <v>5</v>
      </c>
      <c r="Q58" s="19">
        <v>4</v>
      </c>
      <c r="R58" s="19">
        <v>5</v>
      </c>
      <c r="S58" s="19">
        <v>4</v>
      </c>
      <c r="T58" s="19">
        <v>4</v>
      </c>
      <c r="U58" s="19">
        <v>5</v>
      </c>
      <c r="V58" s="19">
        <v>3</v>
      </c>
      <c r="W58" s="19">
        <v>5</v>
      </c>
      <c r="X58" s="19">
        <v>6</v>
      </c>
      <c r="Y58" s="19">
        <v>7</v>
      </c>
      <c r="Z58" s="19">
        <v>5</v>
      </c>
      <c r="AA58" s="17">
        <v>40</v>
      </c>
      <c r="AB58" s="17">
        <v>44</v>
      </c>
      <c r="AC58" s="17">
        <v>84</v>
      </c>
      <c r="AD58" s="20">
        <v>0</v>
      </c>
    </row>
    <row r="59" spans="1:30" ht="16.5">
      <c r="A59" s="15">
        <v>55</v>
      </c>
      <c r="B59" s="16" t="s">
        <v>276</v>
      </c>
      <c r="C59" s="17">
        <v>84</v>
      </c>
      <c r="D59" s="17">
        <v>0</v>
      </c>
      <c r="E59" s="17">
        <v>0</v>
      </c>
      <c r="F59" s="17">
        <v>0</v>
      </c>
      <c r="G59" s="17">
        <v>84</v>
      </c>
      <c r="H59" s="18">
        <v>12</v>
      </c>
      <c r="I59" s="19">
        <v>4</v>
      </c>
      <c r="J59" s="19">
        <v>5</v>
      </c>
      <c r="K59" s="19">
        <v>4</v>
      </c>
      <c r="L59" s="19">
        <v>3</v>
      </c>
      <c r="M59" s="19">
        <v>6</v>
      </c>
      <c r="N59" s="19">
        <v>5</v>
      </c>
      <c r="O59" s="19">
        <v>4</v>
      </c>
      <c r="P59" s="19">
        <v>4</v>
      </c>
      <c r="Q59" s="19">
        <v>5</v>
      </c>
      <c r="R59" s="19">
        <v>5</v>
      </c>
      <c r="S59" s="19">
        <v>3</v>
      </c>
      <c r="T59" s="19">
        <v>4</v>
      </c>
      <c r="U59" s="19">
        <v>5</v>
      </c>
      <c r="V59" s="19">
        <v>4</v>
      </c>
      <c r="W59" s="19">
        <v>6</v>
      </c>
      <c r="X59" s="19">
        <v>5</v>
      </c>
      <c r="Y59" s="19">
        <v>6</v>
      </c>
      <c r="Z59" s="19">
        <v>6</v>
      </c>
      <c r="AA59" s="17">
        <v>40</v>
      </c>
      <c r="AB59" s="17">
        <v>44</v>
      </c>
      <c r="AC59" s="17">
        <v>84</v>
      </c>
      <c r="AD59" s="20">
        <v>0</v>
      </c>
    </row>
    <row r="60" spans="1:30" ht="16.5">
      <c r="A60" s="15">
        <v>56</v>
      </c>
      <c r="B60" s="16" t="s">
        <v>394</v>
      </c>
      <c r="C60" s="17">
        <v>85</v>
      </c>
      <c r="D60" s="17">
        <v>0</v>
      </c>
      <c r="E60" s="17">
        <v>0</v>
      </c>
      <c r="F60" s="17">
        <v>0</v>
      </c>
      <c r="G60" s="17">
        <v>85</v>
      </c>
      <c r="H60" s="18">
        <v>13</v>
      </c>
      <c r="I60" s="19">
        <v>4</v>
      </c>
      <c r="J60" s="19">
        <v>5</v>
      </c>
      <c r="K60" s="19">
        <v>5</v>
      </c>
      <c r="L60" s="19">
        <v>3</v>
      </c>
      <c r="M60" s="19">
        <v>6</v>
      </c>
      <c r="N60" s="19">
        <v>5</v>
      </c>
      <c r="O60" s="19">
        <v>6</v>
      </c>
      <c r="P60" s="19">
        <v>5</v>
      </c>
      <c r="Q60" s="19">
        <v>4</v>
      </c>
      <c r="R60" s="19">
        <v>5</v>
      </c>
      <c r="S60" s="19">
        <v>4</v>
      </c>
      <c r="T60" s="19">
        <v>6</v>
      </c>
      <c r="U60" s="19">
        <v>5</v>
      </c>
      <c r="V60" s="19">
        <v>4</v>
      </c>
      <c r="W60" s="19">
        <v>5</v>
      </c>
      <c r="X60" s="19">
        <v>4</v>
      </c>
      <c r="Y60" s="19">
        <v>4</v>
      </c>
      <c r="Z60" s="19">
        <v>5</v>
      </c>
      <c r="AA60" s="17">
        <v>43</v>
      </c>
      <c r="AB60" s="17">
        <v>42</v>
      </c>
      <c r="AC60" s="17">
        <v>85</v>
      </c>
      <c r="AD60" s="20">
        <v>0</v>
      </c>
    </row>
    <row r="61" spans="1:30" ht="16.5">
      <c r="A61" s="15">
        <v>57</v>
      </c>
      <c r="B61" s="16" t="s">
        <v>291</v>
      </c>
      <c r="C61" s="17">
        <v>85</v>
      </c>
      <c r="D61" s="17">
        <v>0</v>
      </c>
      <c r="E61" s="17">
        <v>0</v>
      </c>
      <c r="F61" s="17">
        <v>0</v>
      </c>
      <c r="G61" s="17">
        <v>85</v>
      </c>
      <c r="H61" s="18">
        <v>13</v>
      </c>
      <c r="I61" s="19">
        <v>4</v>
      </c>
      <c r="J61" s="19">
        <v>5</v>
      </c>
      <c r="K61" s="19">
        <v>6</v>
      </c>
      <c r="L61" s="19">
        <v>3</v>
      </c>
      <c r="M61" s="19">
        <v>5</v>
      </c>
      <c r="N61" s="19">
        <v>6</v>
      </c>
      <c r="O61" s="19">
        <v>4</v>
      </c>
      <c r="P61" s="19">
        <v>7</v>
      </c>
      <c r="Q61" s="19">
        <v>3</v>
      </c>
      <c r="R61" s="19">
        <v>5</v>
      </c>
      <c r="S61" s="19">
        <v>3</v>
      </c>
      <c r="T61" s="19">
        <v>4</v>
      </c>
      <c r="U61" s="19">
        <v>4</v>
      </c>
      <c r="V61" s="19">
        <v>4</v>
      </c>
      <c r="W61" s="19">
        <v>7</v>
      </c>
      <c r="X61" s="19">
        <v>3</v>
      </c>
      <c r="Y61" s="19">
        <v>6</v>
      </c>
      <c r="Z61" s="19">
        <v>6</v>
      </c>
      <c r="AA61" s="17">
        <v>43</v>
      </c>
      <c r="AB61" s="17">
        <v>42</v>
      </c>
      <c r="AC61" s="17">
        <v>85</v>
      </c>
      <c r="AD61" s="20">
        <v>0</v>
      </c>
    </row>
    <row r="62" spans="1:30" ht="16.5">
      <c r="A62" s="15">
        <v>58</v>
      </c>
      <c r="B62" s="16" t="s">
        <v>395</v>
      </c>
      <c r="C62" s="17">
        <v>85</v>
      </c>
      <c r="D62" s="17">
        <v>0</v>
      </c>
      <c r="E62" s="17">
        <v>0</v>
      </c>
      <c r="F62" s="17">
        <v>0</v>
      </c>
      <c r="G62" s="17">
        <v>85</v>
      </c>
      <c r="H62" s="18">
        <v>13</v>
      </c>
      <c r="I62" s="19">
        <v>6</v>
      </c>
      <c r="J62" s="19">
        <v>4</v>
      </c>
      <c r="K62" s="19">
        <v>5</v>
      </c>
      <c r="L62" s="19">
        <v>4</v>
      </c>
      <c r="M62" s="19">
        <v>5</v>
      </c>
      <c r="N62" s="19">
        <v>6</v>
      </c>
      <c r="O62" s="19">
        <v>4</v>
      </c>
      <c r="P62" s="19">
        <v>4</v>
      </c>
      <c r="Q62" s="19">
        <v>3</v>
      </c>
      <c r="R62" s="19">
        <v>4</v>
      </c>
      <c r="S62" s="19">
        <v>4</v>
      </c>
      <c r="T62" s="19">
        <v>6</v>
      </c>
      <c r="U62" s="19">
        <v>4</v>
      </c>
      <c r="V62" s="19">
        <v>4</v>
      </c>
      <c r="W62" s="19">
        <v>5</v>
      </c>
      <c r="X62" s="19">
        <v>6</v>
      </c>
      <c r="Y62" s="19">
        <v>5</v>
      </c>
      <c r="Z62" s="19">
        <v>6</v>
      </c>
      <c r="AA62" s="17">
        <v>41</v>
      </c>
      <c r="AB62" s="17">
        <v>44</v>
      </c>
      <c r="AC62" s="17">
        <v>85</v>
      </c>
      <c r="AD62" s="20">
        <v>0</v>
      </c>
    </row>
    <row r="63" spans="1:30" ht="16.5">
      <c r="A63" s="15">
        <v>59</v>
      </c>
      <c r="B63" s="16" t="s">
        <v>396</v>
      </c>
      <c r="C63" s="17">
        <v>86</v>
      </c>
      <c r="D63" s="17">
        <v>0</v>
      </c>
      <c r="E63" s="17">
        <v>0</v>
      </c>
      <c r="F63" s="17">
        <v>0</v>
      </c>
      <c r="G63" s="17">
        <v>86</v>
      </c>
      <c r="H63" s="18">
        <v>14</v>
      </c>
      <c r="I63" s="19">
        <v>5</v>
      </c>
      <c r="J63" s="19">
        <v>5</v>
      </c>
      <c r="K63" s="19">
        <v>6</v>
      </c>
      <c r="L63" s="19">
        <v>3</v>
      </c>
      <c r="M63" s="19">
        <v>5</v>
      </c>
      <c r="N63" s="19">
        <v>6</v>
      </c>
      <c r="O63" s="19">
        <v>5</v>
      </c>
      <c r="P63" s="19">
        <v>5</v>
      </c>
      <c r="Q63" s="19">
        <v>5</v>
      </c>
      <c r="R63" s="19">
        <v>4</v>
      </c>
      <c r="S63" s="19">
        <v>4</v>
      </c>
      <c r="T63" s="19">
        <v>6</v>
      </c>
      <c r="U63" s="19">
        <v>5</v>
      </c>
      <c r="V63" s="19">
        <v>4</v>
      </c>
      <c r="W63" s="19">
        <v>4</v>
      </c>
      <c r="X63" s="19">
        <v>5</v>
      </c>
      <c r="Y63" s="19">
        <v>4</v>
      </c>
      <c r="Z63" s="19">
        <v>5</v>
      </c>
      <c r="AA63" s="17">
        <v>45</v>
      </c>
      <c r="AB63" s="17">
        <v>41</v>
      </c>
      <c r="AC63" s="17">
        <v>86</v>
      </c>
      <c r="AD63" s="20">
        <v>0</v>
      </c>
    </row>
    <row r="64" spans="1:30" ht="16.5">
      <c r="A64" s="15">
        <v>60</v>
      </c>
      <c r="B64" s="16" t="s">
        <v>397</v>
      </c>
      <c r="C64" s="17">
        <v>86</v>
      </c>
      <c r="D64" s="17">
        <v>0</v>
      </c>
      <c r="E64" s="17">
        <v>0</v>
      </c>
      <c r="F64" s="17">
        <v>0</v>
      </c>
      <c r="G64" s="17">
        <v>86</v>
      </c>
      <c r="H64" s="18">
        <v>14</v>
      </c>
      <c r="I64" s="19">
        <v>5</v>
      </c>
      <c r="J64" s="19">
        <v>5</v>
      </c>
      <c r="K64" s="19">
        <v>4</v>
      </c>
      <c r="L64" s="19">
        <v>3</v>
      </c>
      <c r="M64" s="19">
        <v>6</v>
      </c>
      <c r="N64" s="19">
        <v>6</v>
      </c>
      <c r="O64" s="19">
        <v>5</v>
      </c>
      <c r="P64" s="19">
        <v>5</v>
      </c>
      <c r="Q64" s="19">
        <v>4</v>
      </c>
      <c r="R64" s="19">
        <v>5</v>
      </c>
      <c r="S64" s="19">
        <v>6</v>
      </c>
      <c r="T64" s="19">
        <v>5</v>
      </c>
      <c r="U64" s="19">
        <v>4</v>
      </c>
      <c r="V64" s="19">
        <v>4</v>
      </c>
      <c r="W64" s="19">
        <v>5</v>
      </c>
      <c r="X64" s="19">
        <v>4</v>
      </c>
      <c r="Y64" s="19">
        <v>5</v>
      </c>
      <c r="Z64" s="19">
        <v>5</v>
      </c>
      <c r="AA64" s="17">
        <v>43</v>
      </c>
      <c r="AB64" s="17">
        <v>43</v>
      </c>
      <c r="AC64" s="17">
        <v>86</v>
      </c>
      <c r="AD64" s="20">
        <v>0</v>
      </c>
    </row>
    <row r="65" spans="1:30" ht="16.5">
      <c r="A65" s="15">
        <v>61</v>
      </c>
      <c r="B65" s="16" t="s">
        <v>398</v>
      </c>
      <c r="C65" s="17">
        <v>86</v>
      </c>
      <c r="D65" s="17">
        <v>0</v>
      </c>
      <c r="E65" s="17">
        <v>0</v>
      </c>
      <c r="F65" s="17">
        <v>0</v>
      </c>
      <c r="G65" s="17">
        <v>86</v>
      </c>
      <c r="H65" s="18">
        <v>14</v>
      </c>
      <c r="I65" s="19">
        <v>5</v>
      </c>
      <c r="J65" s="19">
        <v>5</v>
      </c>
      <c r="K65" s="19">
        <v>5</v>
      </c>
      <c r="L65" s="19">
        <v>4</v>
      </c>
      <c r="M65" s="19">
        <v>6</v>
      </c>
      <c r="N65" s="19">
        <v>6</v>
      </c>
      <c r="O65" s="19">
        <v>4</v>
      </c>
      <c r="P65" s="19">
        <v>5</v>
      </c>
      <c r="Q65" s="19">
        <v>3</v>
      </c>
      <c r="R65" s="19">
        <v>6</v>
      </c>
      <c r="S65" s="19">
        <v>3</v>
      </c>
      <c r="T65" s="19">
        <v>5</v>
      </c>
      <c r="U65" s="19">
        <v>4</v>
      </c>
      <c r="V65" s="19">
        <v>5</v>
      </c>
      <c r="W65" s="19">
        <v>6</v>
      </c>
      <c r="X65" s="19">
        <v>4</v>
      </c>
      <c r="Y65" s="19">
        <v>4</v>
      </c>
      <c r="Z65" s="19">
        <v>6</v>
      </c>
      <c r="AA65" s="17">
        <v>43</v>
      </c>
      <c r="AB65" s="17">
        <v>43</v>
      </c>
      <c r="AC65" s="17">
        <v>86</v>
      </c>
      <c r="AD65" s="20">
        <v>0</v>
      </c>
    </row>
    <row r="66" spans="1:30" ht="16.5">
      <c r="A66" s="15">
        <v>62</v>
      </c>
      <c r="B66" s="16" t="s">
        <v>298</v>
      </c>
      <c r="C66" s="17">
        <v>86</v>
      </c>
      <c r="D66" s="17">
        <v>0</v>
      </c>
      <c r="E66" s="17">
        <v>0</v>
      </c>
      <c r="F66" s="17">
        <v>0</v>
      </c>
      <c r="G66" s="17">
        <v>86</v>
      </c>
      <c r="H66" s="18">
        <v>14</v>
      </c>
      <c r="I66" s="19">
        <v>5</v>
      </c>
      <c r="J66" s="19">
        <v>5</v>
      </c>
      <c r="K66" s="19">
        <v>7</v>
      </c>
      <c r="L66" s="19">
        <v>4</v>
      </c>
      <c r="M66" s="19">
        <v>5</v>
      </c>
      <c r="N66" s="19">
        <v>6</v>
      </c>
      <c r="O66" s="19">
        <v>4</v>
      </c>
      <c r="P66" s="19">
        <v>4</v>
      </c>
      <c r="Q66" s="19">
        <v>3</v>
      </c>
      <c r="R66" s="19">
        <v>6</v>
      </c>
      <c r="S66" s="19">
        <v>3</v>
      </c>
      <c r="T66" s="19">
        <v>4</v>
      </c>
      <c r="U66" s="19">
        <v>5</v>
      </c>
      <c r="V66" s="19">
        <v>3</v>
      </c>
      <c r="W66" s="19">
        <v>6</v>
      </c>
      <c r="X66" s="19">
        <v>5</v>
      </c>
      <c r="Y66" s="19">
        <v>5</v>
      </c>
      <c r="Z66" s="19">
        <v>6</v>
      </c>
      <c r="AA66" s="17">
        <v>43</v>
      </c>
      <c r="AB66" s="17">
        <v>43</v>
      </c>
      <c r="AC66" s="17">
        <v>86</v>
      </c>
      <c r="AD66" s="20">
        <v>0</v>
      </c>
    </row>
    <row r="67" spans="1:30" ht="16.5">
      <c r="A67" s="15">
        <v>63</v>
      </c>
      <c r="B67" s="16" t="s">
        <v>399</v>
      </c>
      <c r="C67" s="17">
        <v>86</v>
      </c>
      <c r="D67" s="17">
        <v>0</v>
      </c>
      <c r="E67" s="17">
        <v>0</v>
      </c>
      <c r="F67" s="17">
        <v>0</v>
      </c>
      <c r="G67" s="17">
        <v>86</v>
      </c>
      <c r="H67" s="18">
        <v>14</v>
      </c>
      <c r="I67" s="19">
        <v>4</v>
      </c>
      <c r="J67" s="19">
        <v>5</v>
      </c>
      <c r="K67" s="19">
        <v>5</v>
      </c>
      <c r="L67" s="19">
        <v>3</v>
      </c>
      <c r="M67" s="19">
        <v>5</v>
      </c>
      <c r="N67" s="19">
        <v>6</v>
      </c>
      <c r="O67" s="19">
        <v>5</v>
      </c>
      <c r="P67" s="19">
        <v>5</v>
      </c>
      <c r="Q67" s="19">
        <v>5</v>
      </c>
      <c r="R67" s="19">
        <v>4</v>
      </c>
      <c r="S67" s="19">
        <v>4</v>
      </c>
      <c r="T67" s="19">
        <v>4</v>
      </c>
      <c r="U67" s="19">
        <v>8</v>
      </c>
      <c r="V67" s="19">
        <v>5</v>
      </c>
      <c r="W67" s="19">
        <v>6</v>
      </c>
      <c r="X67" s="19">
        <v>3</v>
      </c>
      <c r="Y67" s="19">
        <v>4</v>
      </c>
      <c r="Z67" s="19">
        <v>5</v>
      </c>
      <c r="AA67" s="17">
        <v>43</v>
      </c>
      <c r="AB67" s="17">
        <v>43</v>
      </c>
      <c r="AC67" s="17">
        <v>86</v>
      </c>
      <c r="AD67" s="20">
        <v>0</v>
      </c>
    </row>
    <row r="68" spans="1:30" ht="16.5">
      <c r="A68" s="15">
        <v>64</v>
      </c>
      <c r="B68" s="16" t="s">
        <v>323</v>
      </c>
      <c r="C68" s="17">
        <v>86</v>
      </c>
      <c r="D68" s="17">
        <v>0</v>
      </c>
      <c r="E68" s="17">
        <v>0</v>
      </c>
      <c r="F68" s="17">
        <v>0</v>
      </c>
      <c r="G68" s="17">
        <v>86</v>
      </c>
      <c r="H68" s="18">
        <v>14</v>
      </c>
      <c r="I68" s="19">
        <v>4</v>
      </c>
      <c r="J68" s="19">
        <v>4</v>
      </c>
      <c r="K68" s="19">
        <v>8</v>
      </c>
      <c r="L68" s="19">
        <v>4</v>
      </c>
      <c r="M68" s="19">
        <v>5</v>
      </c>
      <c r="N68" s="19">
        <v>5</v>
      </c>
      <c r="O68" s="19">
        <v>4</v>
      </c>
      <c r="P68" s="19">
        <v>3</v>
      </c>
      <c r="Q68" s="19">
        <v>4</v>
      </c>
      <c r="R68" s="19">
        <v>5</v>
      </c>
      <c r="S68" s="19">
        <v>4</v>
      </c>
      <c r="T68" s="19">
        <v>6</v>
      </c>
      <c r="U68" s="19">
        <v>5</v>
      </c>
      <c r="V68" s="19">
        <v>4</v>
      </c>
      <c r="W68" s="19">
        <v>6</v>
      </c>
      <c r="X68" s="19">
        <v>4</v>
      </c>
      <c r="Y68" s="19">
        <v>5</v>
      </c>
      <c r="Z68" s="19">
        <v>6</v>
      </c>
      <c r="AA68" s="17">
        <v>41</v>
      </c>
      <c r="AB68" s="17">
        <v>45</v>
      </c>
      <c r="AC68" s="17">
        <v>86</v>
      </c>
      <c r="AD68" s="20">
        <v>0</v>
      </c>
    </row>
    <row r="69" spans="1:30" ht="16.5">
      <c r="A69" s="15">
        <v>65</v>
      </c>
      <c r="B69" s="16" t="s">
        <v>400</v>
      </c>
      <c r="C69" s="17">
        <v>87</v>
      </c>
      <c r="D69" s="17">
        <v>0</v>
      </c>
      <c r="E69" s="17">
        <v>0</v>
      </c>
      <c r="F69" s="17">
        <v>0</v>
      </c>
      <c r="G69" s="17">
        <v>87</v>
      </c>
      <c r="H69" s="18">
        <v>15</v>
      </c>
      <c r="I69" s="19">
        <v>4</v>
      </c>
      <c r="J69" s="19">
        <v>3</v>
      </c>
      <c r="K69" s="19">
        <v>5</v>
      </c>
      <c r="L69" s="19">
        <v>4</v>
      </c>
      <c r="M69" s="19">
        <v>6</v>
      </c>
      <c r="N69" s="19">
        <v>5</v>
      </c>
      <c r="O69" s="19">
        <v>5</v>
      </c>
      <c r="P69" s="19">
        <v>8</v>
      </c>
      <c r="Q69" s="19">
        <v>6</v>
      </c>
      <c r="R69" s="19">
        <v>4</v>
      </c>
      <c r="S69" s="19">
        <v>4</v>
      </c>
      <c r="T69" s="19">
        <v>5</v>
      </c>
      <c r="U69" s="19">
        <v>4</v>
      </c>
      <c r="V69" s="19">
        <v>5</v>
      </c>
      <c r="W69" s="19">
        <v>5</v>
      </c>
      <c r="X69" s="19">
        <v>4</v>
      </c>
      <c r="Y69" s="19">
        <v>5</v>
      </c>
      <c r="Z69" s="19">
        <v>5</v>
      </c>
      <c r="AA69" s="17">
        <v>46</v>
      </c>
      <c r="AB69" s="17">
        <v>41</v>
      </c>
      <c r="AC69" s="17">
        <v>87</v>
      </c>
      <c r="AD69" s="20">
        <v>0</v>
      </c>
    </row>
    <row r="70" spans="1:30" ht="16.5">
      <c r="A70" s="15">
        <v>66</v>
      </c>
      <c r="B70" s="16" t="s">
        <v>314</v>
      </c>
      <c r="C70" s="17">
        <v>87</v>
      </c>
      <c r="D70" s="17">
        <v>0</v>
      </c>
      <c r="E70" s="17">
        <v>0</v>
      </c>
      <c r="F70" s="17">
        <v>0</v>
      </c>
      <c r="G70" s="17">
        <v>87</v>
      </c>
      <c r="H70" s="18">
        <v>15</v>
      </c>
      <c r="I70" s="19">
        <v>5</v>
      </c>
      <c r="J70" s="19">
        <v>5</v>
      </c>
      <c r="K70" s="19">
        <v>4</v>
      </c>
      <c r="L70" s="19">
        <v>4</v>
      </c>
      <c r="M70" s="19">
        <v>8</v>
      </c>
      <c r="N70" s="19">
        <v>7</v>
      </c>
      <c r="O70" s="19">
        <v>3</v>
      </c>
      <c r="P70" s="19">
        <v>7</v>
      </c>
      <c r="Q70" s="19">
        <v>2</v>
      </c>
      <c r="R70" s="19">
        <v>5</v>
      </c>
      <c r="S70" s="19">
        <v>3</v>
      </c>
      <c r="T70" s="19">
        <v>5</v>
      </c>
      <c r="U70" s="19">
        <v>5</v>
      </c>
      <c r="V70" s="19">
        <v>4</v>
      </c>
      <c r="W70" s="19">
        <v>6</v>
      </c>
      <c r="X70" s="19">
        <v>4</v>
      </c>
      <c r="Y70" s="19">
        <v>5</v>
      </c>
      <c r="Z70" s="19">
        <v>5</v>
      </c>
      <c r="AA70" s="17">
        <v>45</v>
      </c>
      <c r="AB70" s="17">
        <v>42</v>
      </c>
      <c r="AC70" s="17">
        <v>87</v>
      </c>
      <c r="AD70" s="20">
        <v>0</v>
      </c>
    </row>
    <row r="71" spans="1:30" ht="16.5">
      <c r="A71" s="15">
        <v>67</v>
      </c>
      <c r="B71" s="16" t="s">
        <v>324</v>
      </c>
      <c r="C71" s="17">
        <v>87</v>
      </c>
      <c r="D71" s="17">
        <v>0</v>
      </c>
      <c r="E71" s="17">
        <v>0</v>
      </c>
      <c r="F71" s="17">
        <v>0</v>
      </c>
      <c r="G71" s="17">
        <v>87</v>
      </c>
      <c r="H71" s="18">
        <v>15</v>
      </c>
      <c r="I71" s="19">
        <v>6</v>
      </c>
      <c r="J71" s="19">
        <v>4</v>
      </c>
      <c r="K71" s="19">
        <v>4</v>
      </c>
      <c r="L71" s="19">
        <v>3</v>
      </c>
      <c r="M71" s="19">
        <v>4</v>
      </c>
      <c r="N71" s="19">
        <v>7</v>
      </c>
      <c r="O71" s="19">
        <v>6</v>
      </c>
      <c r="P71" s="19">
        <v>5</v>
      </c>
      <c r="Q71" s="19">
        <v>6</v>
      </c>
      <c r="R71" s="19">
        <v>4</v>
      </c>
      <c r="S71" s="19">
        <v>4</v>
      </c>
      <c r="T71" s="19">
        <v>4</v>
      </c>
      <c r="U71" s="19">
        <v>4</v>
      </c>
      <c r="V71" s="19">
        <v>3</v>
      </c>
      <c r="W71" s="19">
        <v>6</v>
      </c>
      <c r="X71" s="19">
        <v>4</v>
      </c>
      <c r="Y71" s="19">
        <v>6</v>
      </c>
      <c r="Z71" s="19">
        <v>7</v>
      </c>
      <c r="AA71" s="17">
        <v>45</v>
      </c>
      <c r="AB71" s="17">
        <v>42</v>
      </c>
      <c r="AC71" s="17">
        <v>87</v>
      </c>
      <c r="AD71" s="20">
        <v>0</v>
      </c>
    </row>
    <row r="72" spans="1:30" ht="16.5">
      <c r="A72" s="15">
        <v>68</v>
      </c>
      <c r="B72" s="16" t="s">
        <v>280</v>
      </c>
      <c r="C72" s="17">
        <v>87</v>
      </c>
      <c r="D72" s="17">
        <v>0</v>
      </c>
      <c r="E72" s="17">
        <v>0</v>
      </c>
      <c r="F72" s="17">
        <v>0</v>
      </c>
      <c r="G72" s="17">
        <v>87</v>
      </c>
      <c r="H72" s="18">
        <v>15</v>
      </c>
      <c r="I72" s="19">
        <v>8</v>
      </c>
      <c r="J72" s="19">
        <v>4</v>
      </c>
      <c r="K72" s="19">
        <v>4</v>
      </c>
      <c r="L72" s="19">
        <v>3</v>
      </c>
      <c r="M72" s="19">
        <v>5</v>
      </c>
      <c r="N72" s="19">
        <v>6</v>
      </c>
      <c r="O72" s="19">
        <v>7</v>
      </c>
      <c r="P72" s="19">
        <v>4</v>
      </c>
      <c r="Q72" s="19">
        <v>3</v>
      </c>
      <c r="R72" s="19">
        <v>4</v>
      </c>
      <c r="S72" s="19">
        <v>3</v>
      </c>
      <c r="T72" s="19">
        <v>5</v>
      </c>
      <c r="U72" s="19">
        <v>4</v>
      </c>
      <c r="V72" s="19">
        <v>3</v>
      </c>
      <c r="W72" s="19">
        <v>7</v>
      </c>
      <c r="X72" s="19">
        <v>4</v>
      </c>
      <c r="Y72" s="19">
        <v>5</v>
      </c>
      <c r="Z72" s="19">
        <v>8</v>
      </c>
      <c r="AA72" s="17">
        <v>44</v>
      </c>
      <c r="AB72" s="17">
        <v>43</v>
      </c>
      <c r="AC72" s="17">
        <v>87</v>
      </c>
      <c r="AD72" s="20">
        <v>0</v>
      </c>
    </row>
    <row r="73" spans="1:30" ht="16.5">
      <c r="A73" s="15">
        <v>69</v>
      </c>
      <c r="B73" s="16" t="s">
        <v>401</v>
      </c>
      <c r="C73" s="17">
        <v>88</v>
      </c>
      <c r="D73" s="17">
        <v>0</v>
      </c>
      <c r="E73" s="17">
        <v>0</v>
      </c>
      <c r="F73" s="17">
        <v>0</v>
      </c>
      <c r="G73" s="17">
        <v>88</v>
      </c>
      <c r="H73" s="18">
        <v>16</v>
      </c>
      <c r="I73" s="19">
        <v>5</v>
      </c>
      <c r="J73" s="19">
        <v>5</v>
      </c>
      <c r="K73" s="19">
        <v>5</v>
      </c>
      <c r="L73" s="19">
        <v>4</v>
      </c>
      <c r="M73" s="19">
        <v>6</v>
      </c>
      <c r="N73" s="19">
        <v>8</v>
      </c>
      <c r="O73" s="19">
        <v>4</v>
      </c>
      <c r="P73" s="19">
        <v>4</v>
      </c>
      <c r="Q73" s="19">
        <v>8</v>
      </c>
      <c r="R73" s="19">
        <v>4</v>
      </c>
      <c r="S73" s="19">
        <v>4</v>
      </c>
      <c r="T73" s="19">
        <v>5</v>
      </c>
      <c r="U73" s="19">
        <v>4</v>
      </c>
      <c r="V73" s="19">
        <v>3</v>
      </c>
      <c r="W73" s="19">
        <v>4</v>
      </c>
      <c r="X73" s="19">
        <v>5</v>
      </c>
      <c r="Y73" s="19">
        <v>5</v>
      </c>
      <c r="Z73" s="19">
        <v>5</v>
      </c>
      <c r="AA73" s="17">
        <v>49</v>
      </c>
      <c r="AB73" s="17">
        <v>39</v>
      </c>
      <c r="AC73" s="17">
        <v>88</v>
      </c>
      <c r="AD73" s="20">
        <v>0</v>
      </c>
    </row>
    <row r="74" spans="1:30" ht="16.5">
      <c r="A74" s="15">
        <v>70</v>
      </c>
      <c r="B74" s="16" t="s">
        <v>402</v>
      </c>
      <c r="C74" s="17">
        <v>88</v>
      </c>
      <c r="D74" s="17">
        <v>0</v>
      </c>
      <c r="E74" s="17">
        <v>0</v>
      </c>
      <c r="F74" s="17">
        <v>0</v>
      </c>
      <c r="G74" s="17">
        <v>88</v>
      </c>
      <c r="H74" s="18">
        <v>16</v>
      </c>
      <c r="I74" s="19">
        <v>5</v>
      </c>
      <c r="J74" s="19">
        <v>5</v>
      </c>
      <c r="K74" s="19">
        <v>6</v>
      </c>
      <c r="L74" s="19">
        <v>3</v>
      </c>
      <c r="M74" s="19">
        <v>7</v>
      </c>
      <c r="N74" s="19">
        <v>6</v>
      </c>
      <c r="O74" s="19">
        <v>5</v>
      </c>
      <c r="P74" s="19">
        <v>7</v>
      </c>
      <c r="Q74" s="19">
        <v>5</v>
      </c>
      <c r="R74" s="19">
        <v>5</v>
      </c>
      <c r="S74" s="19">
        <v>3</v>
      </c>
      <c r="T74" s="19">
        <v>4</v>
      </c>
      <c r="U74" s="19">
        <v>5</v>
      </c>
      <c r="V74" s="19">
        <v>2</v>
      </c>
      <c r="W74" s="19">
        <v>5</v>
      </c>
      <c r="X74" s="19">
        <v>4</v>
      </c>
      <c r="Y74" s="19">
        <v>5</v>
      </c>
      <c r="Z74" s="19">
        <v>6</v>
      </c>
      <c r="AA74" s="17">
        <v>49</v>
      </c>
      <c r="AB74" s="17">
        <v>39</v>
      </c>
      <c r="AC74" s="17">
        <v>88</v>
      </c>
      <c r="AD74" s="20">
        <v>0</v>
      </c>
    </row>
    <row r="75" spans="1:30" ht="16.5">
      <c r="A75" s="15">
        <v>71</v>
      </c>
      <c r="B75" s="16" t="s">
        <v>403</v>
      </c>
      <c r="C75" s="17">
        <v>88</v>
      </c>
      <c r="D75" s="17">
        <v>0</v>
      </c>
      <c r="E75" s="17">
        <v>0</v>
      </c>
      <c r="F75" s="17">
        <v>0</v>
      </c>
      <c r="G75" s="17">
        <v>88</v>
      </c>
      <c r="H75" s="18">
        <v>16</v>
      </c>
      <c r="I75" s="19">
        <v>4</v>
      </c>
      <c r="J75" s="19">
        <v>5</v>
      </c>
      <c r="K75" s="19">
        <v>6</v>
      </c>
      <c r="L75" s="19">
        <v>3</v>
      </c>
      <c r="M75" s="19">
        <v>5</v>
      </c>
      <c r="N75" s="19">
        <v>6</v>
      </c>
      <c r="O75" s="19">
        <v>7</v>
      </c>
      <c r="P75" s="19">
        <v>6</v>
      </c>
      <c r="Q75" s="19">
        <v>4</v>
      </c>
      <c r="R75" s="19">
        <v>5</v>
      </c>
      <c r="S75" s="19">
        <v>4</v>
      </c>
      <c r="T75" s="19">
        <v>5</v>
      </c>
      <c r="U75" s="19">
        <v>4</v>
      </c>
      <c r="V75" s="19">
        <v>3</v>
      </c>
      <c r="W75" s="19">
        <v>5</v>
      </c>
      <c r="X75" s="19">
        <v>6</v>
      </c>
      <c r="Y75" s="19">
        <v>5</v>
      </c>
      <c r="Z75" s="19">
        <v>5</v>
      </c>
      <c r="AA75" s="17">
        <v>46</v>
      </c>
      <c r="AB75" s="17">
        <v>42</v>
      </c>
      <c r="AC75" s="17">
        <v>88</v>
      </c>
      <c r="AD75" s="20">
        <v>0</v>
      </c>
    </row>
    <row r="76" spans="1:30" ht="16.5">
      <c r="A76" s="15">
        <v>72</v>
      </c>
      <c r="B76" s="16" t="s">
        <v>404</v>
      </c>
      <c r="C76" s="17">
        <v>88</v>
      </c>
      <c r="D76" s="17">
        <v>0</v>
      </c>
      <c r="E76" s="17">
        <v>0</v>
      </c>
      <c r="F76" s="17">
        <v>0</v>
      </c>
      <c r="G76" s="17">
        <v>88</v>
      </c>
      <c r="H76" s="18">
        <v>16</v>
      </c>
      <c r="I76" s="19">
        <v>4</v>
      </c>
      <c r="J76" s="19">
        <v>5</v>
      </c>
      <c r="K76" s="19">
        <v>5</v>
      </c>
      <c r="L76" s="19">
        <v>3</v>
      </c>
      <c r="M76" s="19">
        <v>5</v>
      </c>
      <c r="N76" s="19">
        <v>7</v>
      </c>
      <c r="O76" s="19">
        <v>4</v>
      </c>
      <c r="P76" s="19">
        <v>4</v>
      </c>
      <c r="Q76" s="19">
        <v>6</v>
      </c>
      <c r="R76" s="19">
        <v>7</v>
      </c>
      <c r="S76" s="19">
        <v>3</v>
      </c>
      <c r="T76" s="19">
        <v>6</v>
      </c>
      <c r="U76" s="19">
        <v>4</v>
      </c>
      <c r="V76" s="19">
        <v>3</v>
      </c>
      <c r="W76" s="19">
        <v>6</v>
      </c>
      <c r="X76" s="19">
        <v>5</v>
      </c>
      <c r="Y76" s="19">
        <v>5</v>
      </c>
      <c r="Z76" s="19">
        <v>6</v>
      </c>
      <c r="AA76" s="17">
        <v>43</v>
      </c>
      <c r="AB76" s="17">
        <v>45</v>
      </c>
      <c r="AC76" s="17">
        <v>88</v>
      </c>
      <c r="AD76" s="20">
        <v>0</v>
      </c>
    </row>
    <row r="77" spans="1:30" ht="16.5">
      <c r="A77" s="15">
        <v>73</v>
      </c>
      <c r="B77" s="16" t="s">
        <v>326</v>
      </c>
      <c r="C77" s="17">
        <v>88</v>
      </c>
      <c r="D77" s="17">
        <v>0</v>
      </c>
      <c r="E77" s="17">
        <v>0</v>
      </c>
      <c r="F77" s="17">
        <v>0</v>
      </c>
      <c r="G77" s="17">
        <v>88</v>
      </c>
      <c r="H77" s="18">
        <v>16</v>
      </c>
      <c r="I77" s="19">
        <v>6</v>
      </c>
      <c r="J77" s="19">
        <v>6</v>
      </c>
      <c r="K77" s="19">
        <v>3</v>
      </c>
      <c r="L77" s="19">
        <v>3</v>
      </c>
      <c r="M77" s="19">
        <v>4</v>
      </c>
      <c r="N77" s="19">
        <v>5</v>
      </c>
      <c r="O77" s="19">
        <v>4</v>
      </c>
      <c r="P77" s="19">
        <v>5</v>
      </c>
      <c r="Q77" s="19">
        <v>6</v>
      </c>
      <c r="R77" s="19">
        <v>5</v>
      </c>
      <c r="S77" s="19">
        <v>4</v>
      </c>
      <c r="T77" s="19">
        <v>6</v>
      </c>
      <c r="U77" s="19">
        <v>4</v>
      </c>
      <c r="V77" s="19">
        <v>4</v>
      </c>
      <c r="W77" s="19">
        <v>8</v>
      </c>
      <c r="X77" s="19">
        <v>4</v>
      </c>
      <c r="Y77" s="19">
        <v>5</v>
      </c>
      <c r="Z77" s="19">
        <v>6</v>
      </c>
      <c r="AA77" s="17">
        <v>42</v>
      </c>
      <c r="AB77" s="17">
        <v>46</v>
      </c>
      <c r="AC77" s="17">
        <v>88</v>
      </c>
      <c r="AD77" s="20">
        <v>0</v>
      </c>
    </row>
    <row r="78" spans="1:30" ht="16.5">
      <c r="A78" s="15">
        <v>74</v>
      </c>
      <c r="B78" s="16" t="s">
        <v>405</v>
      </c>
      <c r="C78" s="17">
        <v>89</v>
      </c>
      <c r="D78" s="17">
        <v>0</v>
      </c>
      <c r="E78" s="17">
        <v>0</v>
      </c>
      <c r="F78" s="17">
        <v>0</v>
      </c>
      <c r="G78" s="17">
        <v>89</v>
      </c>
      <c r="H78" s="18">
        <v>17</v>
      </c>
      <c r="I78" s="19">
        <v>5</v>
      </c>
      <c r="J78" s="19">
        <v>4</v>
      </c>
      <c r="K78" s="19">
        <v>6</v>
      </c>
      <c r="L78" s="19">
        <v>4</v>
      </c>
      <c r="M78" s="19">
        <v>5</v>
      </c>
      <c r="N78" s="19">
        <v>6</v>
      </c>
      <c r="O78" s="19">
        <v>5</v>
      </c>
      <c r="P78" s="19">
        <v>6</v>
      </c>
      <c r="Q78" s="19">
        <v>3</v>
      </c>
      <c r="R78" s="19">
        <v>5</v>
      </c>
      <c r="S78" s="19">
        <v>4</v>
      </c>
      <c r="T78" s="19">
        <v>7</v>
      </c>
      <c r="U78" s="19">
        <v>4</v>
      </c>
      <c r="V78" s="19">
        <v>4</v>
      </c>
      <c r="W78" s="19">
        <v>6</v>
      </c>
      <c r="X78" s="19">
        <v>5</v>
      </c>
      <c r="Y78" s="19">
        <v>4</v>
      </c>
      <c r="Z78" s="19">
        <v>6</v>
      </c>
      <c r="AA78" s="17">
        <v>44</v>
      </c>
      <c r="AB78" s="17">
        <v>45</v>
      </c>
      <c r="AC78" s="17">
        <v>89</v>
      </c>
      <c r="AD78" s="20">
        <v>0</v>
      </c>
    </row>
    <row r="79" spans="1:30" ht="16.5">
      <c r="A79" s="15">
        <v>75</v>
      </c>
      <c r="B79" s="16" t="s">
        <v>406</v>
      </c>
      <c r="C79" s="17">
        <v>89</v>
      </c>
      <c r="D79" s="17">
        <v>0</v>
      </c>
      <c r="E79" s="17">
        <v>0</v>
      </c>
      <c r="F79" s="17">
        <v>0</v>
      </c>
      <c r="G79" s="17">
        <v>89</v>
      </c>
      <c r="H79" s="18">
        <v>17</v>
      </c>
      <c r="I79" s="19">
        <v>4</v>
      </c>
      <c r="J79" s="19">
        <v>5</v>
      </c>
      <c r="K79" s="19">
        <v>5</v>
      </c>
      <c r="L79" s="19">
        <v>3</v>
      </c>
      <c r="M79" s="19">
        <v>7</v>
      </c>
      <c r="N79" s="19">
        <v>6</v>
      </c>
      <c r="O79" s="19">
        <v>4</v>
      </c>
      <c r="P79" s="19">
        <v>5</v>
      </c>
      <c r="Q79" s="19">
        <v>4</v>
      </c>
      <c r="R79" s="19">
        <v>4</v>
      </c>
      <c r="S79" s="19">
        <v>3</v>
      </c>
      <c r="T79" s="19">
        <v>5</v>
      </c>
      <c r="U79" s="19">
        <v>7</v>
      </c>
      <c r="V79" s="19">
        <v>4</v>
      </c>
      <c r="W79" s="19">
        <v>6</v>
      </c>
      <c r="X79" s="19">
        <v>5</v>
      </c>
      <c r="Y79" s="19">
        <v>5</v>
      </c>
      <c r="Z79" s="19">
        <v>7</v>
      </c>
      <c r="AA79" s="17">
        <v>43</v>
      </c>
      <c r="AB79" s="17">
        <v>46</v>
      </c>
      <c r="AC79" s="17">
        <v>89</v>
      </c>
      <c r="AD79" s="20">
        <v>0</v>
      </c>
    </row>
    <row r="80" spans="1:30" ht="16.5">
      <c r="A80" s="15">
        <v>76</v>
      </c>
      <c r="B80" s="16" t="s">
        <v>407</v>
      </c>
      <c r="C80" s="17">
        <v>89</v>
      </c>
      <c r="D80" s="17">
        <v>0</v>
      </c>
      <c r="E80" s="17">
        <v>0</v>
      </c>
      <c r="F80" s="17">
        <v>0</v>
      </c>
      <c r="G80" s="17">
        <v>89</v>
      </c>
      <c r="H80" s="18">
        <v>17</v>
      </c>
      <c r="I80" s="19">
        <v>4</v>
      </c>
      <c r="J80" s="19">
        <v>5</v>
      </c>
      <c r="K80" s="19">
        <v>5</v>
      </c>
      <c r="L80" s="19">
        <v>4</v>
      </c>
      <c r="M80" s="19">
        <v>6</v>
      </c>
      <c r="N80" s="19">
        <v>5</v>
      </c>
      <c r="O80" s="19">
        <v>3</v>
      </c>
      <c r="P80" s="19">
        <v>4</v>
      </c>
      <c r="Q80" s="19">
        <v>4</v>
      </c>
      <c r="R80" s="19">
        <v>4</v>
      </c>
      <c r="S80" s="19">
        <v>3</v>
      </c>
      <c r="T80" s="19">
        <v>4</v>
      </c>
      <c r="U80" s="19">
        <v>6</v>
      </c>
      <c r="V80" s="19">
        <v>5</v>
      </c>
      <c r="W80" s="19">
        <v>9</v>
      </c>
      <c r="X80" s="19">
        <v>7</v>
      </c>
      <c r="Y80" s="19">
        <v>6</v>
      </c>
      <c r="Z80" s="19">
        <v>5</v>
      </c>
      <c r="AA80" s="17">
        <v>40</v>
      </c>
      <c r="AB80" s="17">
        <v>49</v>
      </c>
      <c r="AC80" s="17">
        <v>89</v>
      </c>
      <c r="AD80" s="20">
        <v>0</v>
      </c>
    </row>
    <row r="81" spans="1:30" ht="16.5">
      <c r="A81" s="15">
        <v>77</v>
      </c>
      <c r="B81" s="16" t="s">
        <v>307</v>
      </c>
      <c r="C81" s="17">
        <v>90</v>
      </c>
      <c r="D81" s="17">
        <v>0</v>
      </c>
      <c r="E81" s="17">
        <v>0</v>
      </c>
      <c r="F81" s="17">
        <v>0</v>
      </c>
      <c r="G81" s="17">
        <v>90</v>
      </c>
      <c r="H81" s="18">
        <v>18</v>
      </c>
      <c r="I81" s="19">
        <v>5</v>
      </c>
      <c r="J81" s="19">
        <v>5</v>
      </c>
      <c r="K81" s="19">
        <v>4</v>
      </c>
      <c r="L81" s="19">
        <v>3</v>
      </c>
      <c r="M81" s="19">
        <v>9</v>
      </c>
      <c r="N81" s="19">
        <v>7</v>
      </c>
      <c r="O81" s="19">
        <v>4</v>
      </c>
      <c r="P81" s="19">
        <v>5</v>
      </c>
      <c r="Q81" s="19">
        <v>6</v>
      </c>
      <c r="R81" s="19">
        <v>5</v>
      </c>
      <c r="S81" s="19">
        <v>4</v>
      </c>
      <c r="T81" s="19">
        <v>4</v>
      </c>
      <c r="U81" s="19">
        <v>4</v>
      </c>
      <c r="V81" s="19">
        <v>4</v>
      </c>
      <c r="W81" s="19">
        <v>6</v>
      </c>
      <c r="X81" s="19">
        <v>4</v>
      </c>
      <c r="Y81" s="19">
        <v>5</v>
      </c>
      <c r="Z81" s="19">
        <v>6</v>
      </c>
      <c r="AA81" s="17">
        <v>48</v>
      </c>
      <c r="AB81" s="17">
        <v>42</v>
      </c>
      <c r="AC81" s="17">
        <v>90</v>
      </c>
      <c r="AD81" s="20">
        <v>0</v>
      </c>
    </row>
    <row r="82" spans="1:30" ht="16.5">
      <c r="A82" s="15">
        <v>78</v>
      </c>
      <c r="B82" s="16" t="s">
        <v>408</v>
      </c>
      <c r="C82" s="17">
        <v>91</v>
      </c>
      <c r="D82" s="17">
        <v>0</v>
      </c>
      <c r="E82" s="17">
        <v>0</v>
      </c>
      <c r="F82" s="17">
        <v>0</v>
      </c>
      <c r="G82" s="17">
        <v>91</v>
      </c>
      <c r="H82" s="18">
        <v>19</v>
      </c>
      <c r="I82" s="19">
        <v>5</v>
      </c>
      <c r="J82" s="19">
        <v>4</v>
      </c>
      <c r="K82" s="19">
        <v>4</v>
      </c>
      <c r="L82" s="19">
        <v>2</v>
      </c>
      <c r="M82" s="19">
        <v>7</v>
      </c>
      <c r="N82" s="19">
        <v>7</v>
      </c>
      <c r="O82" s="19">
        <v>6</v>
      </c>
      <c r="P82" s="19">
        <v>5</v>
      </c>
      <c r="Q82" s="19">
        <v>4</v>
      </c>
      <c r="R82" s="19">
        <v>5</v>
      </c>
      <c r="S82" s="19">
        <v>4</v>
      </c>
      <c r="T82" s="19">
        <v>6</v>
      </c>
      <c r="U82" s="19">
        <v>5</v>
      </c>
      <c r="V82" s="19">
        <v>5</v>
      </c>
      <c r="W82" s="19">
        <v>5</v>
      </c>
      <c r="X82" s="19">
        <v>5</v>
      </c>
      <c r="Y82" s="19">
        <v>5</v>
      </c>
      <c r="Z82" s="19">
        <v>7</v>
      </c>
      <c r="AA82" s="17">
        <v>44</v>
      </c>
      <c r="AB82" s="17">
        <v>47</v>
      </c>
      <c r="AC82" s="17">
        <v>91</v>
      </c>
      <c r="AD82" s="20">
        <v>0</v>
      </c>
    </row>
    <row r="83" spans="1:30" ht="16.5">
      <c r="A83" s="15">
        <v>79</v>
      </c>
      <c r="B83" s="16" t="s">
        <v>281</v>
      </c>
      <c r="C83" s="17">
        <v>91</v>
      </c>
      <c r="D83" s="17">
        <v>0</v>
      </c>
      <c r="E83" s="17">
        <v>0</v>
      </c>
      <c r="F83" s="17">
        <v>0</v>
      </c>
      <c r="G83" s="17">
        <v>91</v>
      </c>
      <c r="H83" s="18">
        <v>19</v>
      </c>
      <c r="I83" s="19">
        <v>5</v>
      </c>
      <c r="J83" s="19">
        <v>4</v>
      </c>
      <c r="K83" s="19">
        <v>6</v>
      </c>
      <c r="L83" s="19">
        <v>3</v>
      </c>
      <c r="M83" s="19">
        <v>5</v>
      </c>
      <c r="N83" s="19">
        <v>6</v>
      </c>
      <c r="O83" s="19">
        <v>5</v>
      </c>
      <c r="P83" s="19">
        <v>5</v>
      </c>
      <c r="Q83" s="19">
        <v>5</v>
      </c>
      <c r="R83" s="19">
        <v>5</v>
      </c>
      <c r="S83" s="19">
        <v>4</v>
      </c>
      <c r="T83" s="19">
        <v>4</v>
      </c>
      <c r="U83" s="19">
        <v>5</v>
      </c>
      <c r="V83" s="19">
        <v>5</v>
      </c>
      <c r="W83" s="19">
        <v>6</v>
      </c>
      <c r="X83" s="19">
        <v>5</v>
      </c>
      <c r="Y83" s="19">
        <v>6</v>
      </c>
      <c r="Z83" s="19">
        <v>7</v>
      </c>
      <c r="AA83" s="17">
        <v>44</v>
      </c>
      <c r="AB83" s="17">
        <v>47</v>
      </c>
      <c r="AC83" s="17">
        <v>91</v>
      </c>
      <c r="AD83" s="20">
        <v>0</v>
      </c>
    </row>
    <row r="84" spans="1:30" ht="16.5">
      <c r="A84" s="15">
        <v>80</v>
      </c>
      <c r="B84" s="16" t="s">
        <v>282</v>
      </c>
      <c r="C84" s="17">
        <v>91</v>
      </c>
      <c r="D84" s="17">
        <v>0</v>
      </c>
      <c r="E84" s="17">
        <v>0</v>
      </c>
      <c r="F84" s="17">
        <v>0</v>
      </c>
      <c r="G84" s="17">
        <v>91</v>
      </c>
      <c r="H84" s="18">
        <v>19</v>
      </c>
      <c r="I84" s="19">
        <v>6</v>
      </c>
      <c r="J84" s="19">
        <v>5</v>
      </c>
      <c r="K84" s="19">
        <v>6</v>
      </c>
      <c r="L84" s="19">
        <v>3</v>
      </c>
      <c r="M84" s="19">
        <v>6</v>
      </c>
      <c r="N84" s="19">
        <v>6</v>
      </c>
      <c r="O84" s="19">
        <v>5</v>
      </c>
      <c r="P84" s="19">
        <v>4</v>
      </c>
      <c r="Q84" s="19">
        <v>2</v>
      </c>
      <c r="R84" s="19">
        <v>5</v>
      </c>
      <c r="S84" s="19">
        <v>5</v>
      </c>
      <c r="T84" s="19">
        <v>5</v>
      </c>
      <c r="U84" s="19">
        <v>6</v>
      </c>
      <c r="V84" s="19">
        <v>4</v>
      </c>
      <c r="W84" s="19">
        <v>7</v>
      </c>
      <c r="X84" s="19">
        <v>5</v>
      </c>
      <c r="Y84" s="19">
        <v>5</v>
      </c>
      <c r="Z84" s="19">
        <v>6</v>
      </c>
      <c r="AA84" s="17">
        <v>43</v>
      </c>
      <c r="AB84" s="17">
        <v>48</v>
      </c>
      <c r="AC84" s="17">
        <v>91</v>
      </c>
      <c r="AD84" s="20">
        <v>0</v>
      </c>
    </row>
    <row r="85" spans="1:30" ht="16.5">
      <c r="A85" s="15">
        <v>81</v>
      </c>
      <c r="B85" s="16" t="s">
        <v>330</v>
      </c>
      <c r="C85" s="17">
        <v>91</v>
      </c>
      <c r="D85" s="17">
        <v>0</v>
      </c>
      <c r="E85" s="17">
        <v>0</v>
      </c>
      <c r="F85" s="17">
        <v>0</v>
      </c>
      <c r="G85" s="17">
        <v>91</v>
      </c>
      <c r="H85" s="18">
        <v>19</v>
      </c>
      <c r="I85" s="19">
        <v>4</v>
      </c>
      <c r="J85" s="19">
        <v>5</v>
      </c>
      <c r="K85" s="19">
        <v>7</v>
      </c>
      <c r="L85" s="19">
        <v>3</v>
      </c>
      <c r="M85" s="19">
        <v>5</v>
      </c>
      <c r="N85" s="19">
        <v>6</v>
      </c>
      <c r="O85" s="19">
        <v>4</v>
      </c>
      <c r="P85" s="19">
        <v>5</v>
      </c>
      <c r="Q85" s="19">
        <v>4</v>
      </c>
      <c r="R85" s="19">
        <v>7</v>
      </c>
      <c r="S85" s="19">
        <v>3</v>
      </c>
      <c r="T85" s="19">
        <v>4</v>
      </c>
      <c r="U85" s="19">
        <v>5</v>
      </c>
      <c r="V85" s="19">
        <v>3</v>
      </c>
      <c r="W85" s="19">
        <v>6</v>
      </c>
      <c r="X85" s="19">
        <v>4</v>
      </c>
      <c r="Y85" s="19">
        <v>7</v>
      </c>
      <c r="Z85" s="19">
        <v>9</v>
      </c>
      <c r="AA85" s="17">
        <v>43</v>
      </c>
      <c r="AB85" s="17">
        <v>48</v>
      </c>
      <c r="AC85" s="17">
        <v>91</v>
      </c>
      <c r="AD85" s="20">
        <v>0</v>
      </c>
    </row>
    <row r="86" spans="1:30" ht="16.5">
      <c r="A86" s="15">
        <v>82</v>
      </c>
      <c r="B86" s="16" t="s">
        <v>409</v>
      </c>
      <c r="C86" s="17">
        <v>92</v>
      </c>
      <c r="D86" s="17">
        <v>0</v>
      </c>
      <c r="E86" s="17">
        <v>0</v>
      </c>
      <c r="F86" s="17">
        <v>0</v>
      </c>
      <c r="G86" s="17">
        <v>92</v>
      </c>
      <c r="H86" s="18">
        <v>20</v>
      </c>
      <c r="I86" s="19">
        <v>5</v>
      </c>
      <c r="J86" s="19">
        <v>4</v>
      </c>
      <c r="K86" s="19">
        <v>5</v>
      </c>
      <c r="L86" s="19">
        <v>3</v>
      </c>
      <c r="M86" s="19">
        <v>5</v>
      </c>
      <c r="N86" s="19">
        <v>6</v>
      </c>
      <c r="O86" s="19">
        <v>8</v>
      </c>
      <c r="P86" s="19">
        <v>7</v>
      </c>
      <c r="Q86" s="19">
        <v>4</v>
      </c>
      <c r="R86" s="19">
        <v>5</v>
      </c>
      <c r="S86" s="19">
        <v>4</v>
      </c>
      <c r="T86" s="19">
        <v>4</v>
      </c>
      <c r="U86" s="19">
        <v>6</v>
      </c>
      <c r="V86" s="19">
        <v>3</v>
      </c>
      <c r="W86" s="19">
        <v>7</v>
      </c>
      <c r="X86" s="19">
        <v>4</v>
      </c>
      <c r="Y86" s="19">
        <v>6</v>
      </c>
      <c r="Z86" s="19">
        <v>6</v>
      </c>
      <c r="AA86" s="17">
        <v>47</v>
      </c>
      <c r="AB86" s="17">
        <v>45</v>
      </c>
      <c r="AC86" s="17">
        <v>92</v>
      </c>
      <c r="AD86" s="20">
        <v>0</v>
      </c>
    </row>
    <row r="87" spans="1:30" ht="16.5">
      <c r="A87" s="15">
        <v>83</v>
      </c>
      <c r="B87" s="16" t="s">
        <v>322</v>
      </c>
      <c r="C87" s="17">
        <v>94</v>
      </c>
      <c r="D87" s="17">
        <v>0</v>
      </c>
      <c r="E87" s="17">
        <v>0</v>
      </c>
      <c r="F87" s="17">
        <v>0</v>
      </c>
      <c r="G87" s="17">
        <v>94</v>
      </c>
      <c r="H87" s="18">
        <v>22</v>
      </c>
      <c r="I87" s="19">
        <v>5</v>
      </c>
      <c r="J87" s="19">
        <v>6</v>
      </c>
      <c r="K87" s="19">
        <v>5</v>
      </c>
      <c r="L87" s="19">
        <v>4</v>
      </c>
      <c r="M87" s="19">
        <v>8</v>
      </c>
      <c r="N87" s="19">
        <v>6</v>
      </c>
      <c r="O87" s="19">
        <v>6</v>
      </c>
      <c r="P87" s="19">
        <v>5</v>
      </c>
      <c r="Q87" s="19">
        <v>4</v>
      </c>
      <c r="R87" s="19">
        <v>5</v>
      </c>
      <c r="S87" s="19">
        <v>4</v>
      </c>
      <c r="T87" s="19">
        <v>4</v>
      </c>
      <c r="U87" s="19">
        <v>6</v>
      </c>
      <c r="V87" s="19">
        <v>5</v>
      </c>
      <c r="W87" s="19">
        <v>6</v>
      </c>
      <c r="X87" s="19">
        <v>6</v>
      </c>
      <c r="Y87" s="19">
        <v>4</v>
      </c>
      <c r="Z87" s="19">
        <v>5</v>
      </c>
      <c r="AA87" s="17">
        <v>49</v>
      </c>
      <c r="AB87" s="17">
        <v>45</v>
      </c>
      <c r="AC87" s="17">
        <v>94</v>
      </c>
      <c r="AD87" s="20">
        <v>0</v>
      </c>
    </row>
    <row r="88" spans="1:30" ht="16.5">
      <c r="A88" s="15">
        <v>84</v>
      </c>
      <c r="B88" s="16" t="s">
        <v>410</v>
      </c>
      <c r="C88" s="17">
        <v>94</v>
      </c>
      <c r="D88" s="17">
        <v>0</v>
      </c>
      <c r="E88" s="17">
        <v>0</v>
      </c>
      <c r="F88" s="17">
        <v>0</v>
      </c>
      <c r="G88" s="17">
        <v>94</v>
      </c>
      <c r="H88" s="18">
        <v>22</v>
      </c>
      <c r="I88" s="19">
        <v>5</v>
      </c>
      <c r="J88" s="19">
        <v>5</v>
      </c>
      <c r="K88" s="19">
        <v>7</v>
      </c>
      <c r="L88" s="19">
        <v>4</v>
      </c>
      <c r="M88" s="19">
        <v>6</v>
      </c>
      <c r="N88" s="19">
        <v>5</v>
      </c>
      <c r="O88" s="19">
        <v>4</v>
      </c>
      <c r="P88" s="19">
        <v>6</v>
      </c>
      <c r="Q88" s="19">
        <v>4</v>
      </c>
      <c r="R88" s="19">
        <v>5</v>
      </c>
      <c r="S88" s="19">
        <v>5</v>
      </c>
      <c r="T88" s="19">
        <v>5</v>
      </c>
      <c r="U88" s="19">
        <v>5</v>
      </c>
      <c r="V88" s="19">
        <v>5</v>
      </c>
      <c r="W88" s="19">
        <v>5</v>
      </c>
      <c r="X88" s="19">
        <v>4</v>
      </c>
      <c r="Y88" s="19">
        <v>6</v>
      </c>
      <c r="Z88" s="19">
        <v>8</v>
      </c>
      <c r="AA88" s="17">
        <v>46</v>
      </c>
      <c r="AB88" s="17">
        <v>48</v>
      </c>
      <c r="AC88" s="17">
        <v>94</v>
      </c>
      <c r="AD88" s="20">
        <v>0</v>
      </c>
    </row>
    <row r="89" spans="1:30" ht="16.5">
      <c r="A89" s="15">
        <v>85</v>
      </c>
      <c r="B89" s="16" t="s">
        <v>318</v>
      </c>
      <c r="C89" s="17">
        <v>95</v>
      </c>
      <c r="D89" s="17">
        <v>0</v>
      </c>
      <c r="E89" s="17">
        <v>0</v>
      </c>
      <c r="F89" s="17">
        <v>0</v>
      </c>
      <c r="G89" s="17">
        <v>95</v>
      </c>
      <c r="H89" s="18">
        <v>23</v>
      </c>
      <c r="I89" s="19">
        <v>6</v>
      </c>
      <c r="J89" s="19">
        <v>6</v>
      </c>
      <c r="K89" s="19">
        <v>7</v>
      </c>
      <c r="L89" s="19">
        <v>3</v>
      </c>
      <c r="M89" s="19">
        <v>8</v>
      </c>
      <c r="N89" s="19">
        <v>7</v>
      </c>
      <c r="O89" s="19">
        <v>5</v>
      </c>
      <c r="P89" s="19">
        <v>5</v>
      </c>
      <c r="Q89" s="19">
        <v>4</v>
      </c>
      <c r="R89" s="19">
        <v>5</v>
      </c>
      <c r="S89" s="19">
        <v>3</v>
      </c>
      <c r="T89" s="19">
        <v>6</v>
      </c>
      <c r="U89" s="19">
        <v>5</v>
      </c>
      <c r="V89" s="19">
        <v>4</v>
      </c>
      <c r="W89" s="19">
        <v>6</v>
      </c>
      <c r="X89" s="19">
        <v>5</v>
      </c>
      <c r="Y89" s="19">
        <v>5</v>
      </c>
      <c r="Z89" s="19">
        <v>5</v>
      </c>
      <c r="AA89" s="17">
        <v>51</v>
      </c>
      <c r="AB89" s="17">
        <v>44</v>
      </c>
      <c r="AC89" s="17">
        <v>95</v>
      </c>
      <c r="AD89" s="20">
        <v>0</v>
      </c>
    </row>
    <row r="90" spans="1:30" ht="16.5">
      <c r="A90" s="15">
        <v>86</v>
      </c>
      <c r="B90" s="16" t="s">
        <v>310</v>
      </c>
      <c r="C90" s="17">
        <v>96</v>
      </c>
      <c r="D90" s="17">
        <v>0</v>
      </c>
      <c r="E90" s="17">
        <v>0</v>
      </c>
      <c r="F90" s="17">
        <v>0</v>
      </c>
      <c r="G90" s="17">
        <v>96</v>
      </c>
      <c r="H90" s="18">
        <v>24</v>
      </c>
      <c r="I90" s="19">
        <v>4</v>
      </c>
      <c r="J90" s="19">
        <v>5</v>
      </c>
      <c r="K90" s="19">
        <v>6</v>
      </c>
      <c r="L90" s="19">
        <v>3</v>
      </c>
      <c r="M90" s="19">
        <v>9</v>
      </c>
      <c r="N90" s="19">
        <v>8</v>
      </c>
      <c r="O90" s="19">
        <v>5</v>
      </c>
      <c r="P90" s="19">
        <v>7</v>
      </c>
      <c r="Q90" s="19">
        <v>4</v>
      </c>
      <c r="R90" s="19">
        <v>4</v>
      </c>
      <c r="S90" s="19">
        <v>5</v>
      </c>
      <c r="T90" s="19">
        <v>5</v>
      </c>
      <c r="U90" s="19">
        <v>5</v>
      </c>
      <c r="V90" s="19">
        <v>3</v>
      </c>
      <c r="W90" s="19">
        <v>6</v>
      </c>
      <c r="X90" s="19">
        <v>5</v>
      </c>
      <c r="Y90" s="19">
        <v>6</v>
      </c>
      <c r="Z90" s="19">
        <v>6</v>
      </c>
      <c r="AA90" s="17">
        <v>51</v>
      </c>
      <c r="AB90" s="17">
        <v>45</v>
      </c>
      <c r="AC90" s="17">
        <v>96</v>
      </c>
      <c r="AD90" s="20">
        <v>0</v>
      </c>
    </row>
    <row r="91" spans="1:30" ht="16.5">
      <c r="A91" s="15">
        <v>87</v>
      </c>
      <c r="B91" s="16" t="s">
        <v>329</v>
      </c>
      <c r="C91" s="17">
        <v>96</v>
      </c>
      <c r="D91" s="17">
        <v>0</v>
      </c>
      <c r="E91" s="17">
        <v>0</v>
      </c>
      <c r="F91" s="17">
        <v>0</v>
      </c>
      <c r="G91" s="17">
        <v>96</v>
      </c>
      <c r="H91" s="18">
        <v>24</v>
      </c>
      <c r="I91" s="19">
        <v>6</v>
      </c>
      <c r="J91" s="19">
        <v>5</v>
      </c>
      <c r="K91" s="19">
        <v>4</v>
      </c>
      <c r="L91" s="19">
        <v>3</v>
      </c>
      <c r="M91" s="19">
        <v>8</v>
      </c>
      <c r="N91" s="19">
        <v>5</v>
      </c>
      <c r="O91" s="19">
        <v>10</v>
      </c>
      <c r="P91" s="19">
        <v>6</v>
      </c>
      <c r="Q91" s="19">
        <v>4</v>
      </c>
      <c r="R91" s="19">
        <v>4</v>
      </c>
      <c r="S91" s="19">
        <v>4</v>
      </c>
      <c r="T91" s="19">
        <v>5</v>
      </c>
      <c r="U91" s="19">
        <v>5</v>
      </c>
      <c r="V91" s="19">
        <v>5</v>
      </c>
      <c r="W91" s="19">
        <v>7</v>
      </c>
      <c r="X91" s="19">
        <v>5</v>
      </c>
      <c r="Y91" s="19">
        <v>5</v>
      </c>
      <c r="Z91" s="19">
        <v>5</v>
      </c>
      <c r="AA91" s="17">
        <v>51</v>
      </c>
      <c r="AB91" s="17">
        <v>45</v>
      </c>
      <c r="AC91" s="17">
        <v>96</v>
      </c>
      <c r="AD91" s="20">
        <v>0</v>
      </c>
    </row>
    <row r="92" spans="1:30" ht="16.5">
      <c r="A92" s="15">
        <v>88</v>
      </c>
      <c r="B92" s="16" t="s">
        <v>411</v>
      </c>
      <c r="C92" s="17">
        <v>96</v>
      </c>
      <c r="D92" s="17">
        <v>0</v>
      </c>
      <c r="E92" s="17">
        <v>0</v>
      </c>
      <c r="F92" s="17">
        <v>0</v>
      </c>
      <c r="G92" s="17">
        <v>96</v>
      </c>
      <c r="H92" s="18">
        <v>24</v>
      </c>
      <c r="I92" s="19">
        <v>5</v>
      </c>
      <c r="J92" s="19">
        <v>5</v>
      </c>
      <c r="K92" s="19">
        <v>5</v>
      </c>
      <c r="L92" s="19">
        <v>3</v>
      </c>
      <c r="M92" s="19">
        <v>6</v>
      </c>
      <c r="N92" s="19">
        <v>10</v>
      </c>
      <c r="O92" s="19">
        <v>5</v>
      </c>
      <c r="P92" s="19">
        <v>5</v>
      </c>
      <c r="Q92" s="19">
        <v>5</v>
      </c>
      <c r="R92" s="19">
        <v>4</v>
      </c>
      <c r="S92" s="19">
        <v>2</v>
      </c>
      <c r="T92" s="19">
        <v>5</v>
      </c>
      <c r="U92" s="19">
        <v>6</v>
      </c>
      <c r="V92" s="19">
        <v>5</v>
      </c>
      <c r="W92" s="19">
        <v>7</v>
      </c>
      <c r="X92" s="19">
        <v>5</v>
      </c>
      <c r="Y92" s="19">
        <v>5</v>
      </c>
      <c r="Z92" s="19">
        <v>8</v>
      </c>
      <c r="AA92" s="17">
        <v>49</v>
      </c>
      <c r="AB92" s="17">
        <v>47</v>
      </c>
      <c r="AC92" s="17">
        <v>96</v>
      </c>
      <c r="AD92" s="20">
        <v>0</v>
      </c>
    </row>
    <row r="93" spans="1:30" ht="16.5">
      <c r="A93" s="15">
        <v>89</v>
      </c>
      <c r="B93" s="16" t="s">
        <v>412</v>
      </c>
      <c r="C93" s="17">
        <v>96</v>
      </c>
      <c r="D93" s="17">
        <v>0</v>
      </c>
      <c r="E93" s="17">
        <v>0</v>
      </c>
      <c r="F93" s="17">
        <v>0</v>
      </c>
      <c r="G93" s="17">
        <v>96</v>
      </c>
      <c r="H93" s="18">
        <v>24</v>
      </c>
      <c r="I93" s="19">
        <v>6</v>
      </c>
      <c r="J93" s="19">
        <v>4</v>
      </c>
      <c r="K93" s="19">
        <v>7</v>
      </c>
      <c r="L93" s="19">
        <v>3</v>
      </c>
      <c r="M93" s="19">
        <v>7</v>
      </c>
      <c r="N93" s="19">
        <v>6</v>
      </c>
      <c r="O93" s="19">
        <v>5</v>
      </c>
      <c r="P93" s="19">
        <v>5</v>
      </c>
      <c r="Q93" s="19">
        <v>5</v>
      </c>
      <c r="R93" s="19">
        <v>7</v>
      </c>
      <c r="S93" s="19">
        <v>4</v>
      </c>
      <c r="T93" s="19">
        <v>6</v>
      </c>
      <c r="U93" s="19">
        <v>5</v>
      </c>
      <c r="V93" s="19">
        <v>4</v>
      </c>
      <c r="W93" s="19">
        <v>5</v>
      </c>
      <c r="X93" s="19">
        <v>5</v>
      </c>
      <c r="Y93" s="19">
        <v>5</v>
      </c>
      <c r="Z93" s="19">
        <v>7</v>
      </c>
      <c r="AA93" s="17">
        <v>48</v>
      </c>
      <c r="AB93" s="17">
        <v>48</v>
      </c>
      <c r="AC93" s="17">
        <v>96</v>
      </c>
      <c r="AD93" s="20">
        <v>0</v>
      </c>
    </row>
    <row r="94" spans="1:30" ht="16.5">
      <c r="A94" s="15">
        <v>90</v>
      </c>
      <c r="B94" s="16" t="s">
        <v>328</v>
      </c>
      <c r="C94" s="17">
        <v>96</v>
      </c>
      <c r="D94" s="17">
        <v>0</v>
      </c>
      <c r="E94" s="17">
        <v>0</v>
      </c>
      <c r="F94" s="17">
        <v>0</v>
      </c>
      <c r="G94" s="17">
        <v>96</v>
      </c>
      <c r="H94" s="18">
        <v>24</v>
      </c>
      <c r="I94" s="19">
        <v>5</v>
      </c>
      <c r="J94" s="19">
        <v>5</v>
      </c>
      <c r="K94" s="19">
        <v>6</v>
      </c>
      <c r="L94" s="19">
        <v>4</v>
      </c>
      <c r="M94" s="19">
        <v>5</v>
      </c>
      <c r="N94" s="19">
        <v>6</v>
      </c>
      <c r="O94" s="19">
        <v>3</v>
      </c>
      <c r="P94" s="19">
        <v>9</v>
      </c>
      <c r="Q94" s="19">
        <v>5</v>
      </c>
      <c r="R94" s="19">
        <v>4</v>
      </c>
      <c r="S94" s="19">
        <v>3</v>
      </c>
      <c r="T94" s="19">
        <v>6</v>
      </c>
      <c r="U94" s="19">
        <v>6</v>
      </c>
      <c r="V94" s="19">
        <v>4</v>
      </c>
      <c r="W94" s="19">
        <v>6</v>
      </c>
      <c r="X94" s="19">
        <v>4</v>
      </c>
      <c r="Y94" s="19">
        <v>6</v>
      </c>
      <c r="Z94" s="19">
        <v>9</v>
      </c>
      <c r="AA94" s="17">
        <v>48</v>
      </c>
      <c r="AB94" s="17">
        <v>48</v>
      </c>
      <c r="AC94" s="17">
        <v>96</v>
      </c>
      <c r="AD94" s="20">
        <v>0</v>
      </c>
    </row>
    <row r="95" spans="1:30" ht="16.5">
      <c r="A95" s="15">
        <v>91</v>
      </c>
      <c r="B95" s="16" t="s">
        <v>413</v>
      </c>
      <c r="C95" s="17">
        <v>97</v>
      </c>
      <c r="D95" s="17">
        <v>0</v>
      </c>
      <c r="E95" s="17">
        <v>0</v>
      </c>
      <c r="F95" s="17">
        <v>0</v>
      </c>
      <c r="G95" s="17">
        <v>97</v>
      </c>
      <c r="H95" s="18">
        <v>25</v>
      </c>
      <c r="I95" s="19">
        <v>6</v>
      </c>
      <c r="J95" s="19">
        <v>5</v>
      </c>
      <c r="K95" s="19">
        <v>5</v>
      </c>
      <c r="L95" s="19">
        <v>5</v>
      </c>
      <c r="M95" s="19">
        <v>5</v>
      </c>
      <c r="N95" s="19">
        <v>7</v>
      </c>
      <c r="O95" s="19">
        <v>6</v>
      </c>
      <c r="P95" s="19">
        <v>6</v>
      </c>
      <c r="Q95" s="19">
        <v>3</v>
      </c>
      <c r="R95" s="19">
        <v>6</v>
      </c>
      <c r="S95" s="19">
        <v>5</v>
      </c>
      <c r="T95" s="19">
        <v>4</v>
      </c>
      <c r="U95" s="19">
        <v>6</v>
      </c>
      <c r="V95" s="19">
        <v>4</v>
      </c>
      <c r="W95" s="19">
        <v>7</v>
      </c>
      <c r="X95" s="19">
        <v>5</v>
      </c>
      <c r="Y95" s="19">
        <v>4</v>
      </c>
      <c r="Z95" s="19">
        <v>8</v>
      </c>
      <c r="AA95" s="17">
        <v>48</v>
      </c>
      <c r="AB95" s="17">
        <v>49</v>
      </c>
      <c r="AC95" s="17">
        <v>97</v>
      </c>
      <c r="AD95" s="20">
        <v>0</v>
      </c>
    </row>
    <row r="96" spans="1:30" ht="16.5">
      <c r="A96" s="15">
        <v>92</v>
      </c>
      <c r="B96" s="16" t="s">
        <v>312</v>
      </c>
      <c r="C96" s="17">
        <v>98</v>
      </c>
      <c r="D96" s="17">
        <v>0</v>
      </c>
      <c r="E96" s="17">
        <v>0</v>
      </c>
      <c r="F96" s="17">
        <v>0</v>
      </c>
      <c r="G96" s="17">
        <v>98</v>
      </c>
      <c r="H96" s="18">
        <v>26</v>
      </c>
      <c r="I96" s="19">
        <v>6</v>
      </c>
      <c r="J96" s="19">
        <v>5</v>
      </c>
      <c r="K96" s="19">
        <v>5</v>
      </c>
      <c r="L96" s="19">
        <v>5</v>
      </c>
      <c r="M96" s="19">
        <v>7</v>
      </c>
      <c r="N96" s="19">
        <v>7</v>
      </c>
      <c r="O96" s="19">
        <v>5</v>
      </c>
      <c r="P96" s="19">
        <v>4</v>
      </c>
      <c r="Q96" s="19">
        <v>8</v>
      </c>
      <c r="R96" s="19">
        <v>6</v>
      </c>
      <c r="S96" s="19">
        <v>4</v>
      </c>
      <c r="T96" s="19">
        <v>5</v>
      </c>
      <c r="U96" s="19">
        <v>5</v>
      </c>
      <c r="V96" s="19">
        <v>5</v>
      </c>
      <c r="W96" s="19">
        <v>6</v>
      </c>
      <c r="X96" s="19">
        <v>3</v>
      </c>
      <c r="Y96" s="19">
        <v>6</v>
      </c>
      <c r="Z96" s="19">
        <v>6</v>
      </c>
      <c r="AA96" s="17">
        <v>52</v>
      </c>
      <c r="AB96" s="17">
        <v>46</v>
      </c>
      <c r="AC96" s="17">
        <v>98</v>
      </c>
      <c r="AD96" s="20">
        <v>0</v>
      </c>
    </row>
    <row r="97" spans="1:30" ht="16.5">
      <c r="A97" s="15">
        <v>93</v>
      </c>
      <c r="B97" s="16" t="s">
        <v>414</v>
      </c>
      <c r="C97" s="17">
        <v>99</v>
      </c>
      <c r="D97" s="17">
        <v>0</v>
      </c>
      <c r="E97" s="17">
        <v>0</v>
      </c>
      <c r="F97" s="17">
        <v>0</v>
      </c>
      <c r="G97" s="17">
        <v>99</v>
      </c>
      <c r="H97" s="18">
        <v>27</v>
      </c>
      <c r="I97" s="19">
        <v>4</v>
      </c>
      <c r="J97" s="19">
        <v>5</v>
      </c>
      <c r="K97" s="19">
        <v>9</v>
      </c>
      <c r="L97" s="19">
        <v>3</v>
      </c>
      <c r="M97" s="19">
        <v>7</v>
      </c>
      <c r="N97" s="19">
        <v>6</v>
      </c>
      <c r="O97" s="19">
        <v>5</v>
      </c>
      <c r="P97" s="19">
        <v>6</v>
      </c>
      <c r="Q97" s="19">
        <v>4</v>
      </c>
      <c r="R97" s="19">
        <v>6</v>
      </c>
      <c r="S97" s="19">
        <v>5</v>
      </c>
      <c r="T97" s="19">
        <v>6</v>
      </c>
      <c r="U97" s="19">
        <v>5</v>
      </c>
      <c r="V97" s="19">
        <v>4</v>
      </c>
      <c r="W97" s="19">
        <v>8</v>
      </c>
      <c r="X97" s="19">
        <v>5</v>
      </c>
      <c r="Y97" s="19">
        <v>5</v>
      </c>
      <c r="Z97" s="19">
        <v>6</v>
      </c>
      <c r="AA97" s="17">
        <v>49</v>
      </c>
      <c r="AB97" s="17">
        <v>50</v>
      </c>
      <c r="AC97" s="17">
        <v>99</v>
      </c>
      <c r="AD97" s="20">
        <v>0</v>
      </c>
    </row>
    <row r="98" spans="1:30" ht="16.5">
      <c r="A98" s="15">
        <v>94</v>
      </c>
      <c r="B98" s="16" t="s">
        <v>415</v>
      </c>
      <c r="C98" s="17">
        <v>107</v>
      </c>
      <c r="D98" s="17">
        <v>0</v>
      </c>
      <c r="E98" s="17">
        <v>0</v>
      </c>
      <c r="F98" s="17">
        <v>0</v>
      </c>
      <c r="G98" s="17">
        <v>107</v>
      </c>
      <c r="H98" s="18">
        <v>35</v>
      </c>
      <c r="I98" s="19">
        <v>6</v>
      </c>
      <c r="J98" s="19">
        <v>8</v>
      </c>
      <c r="K98" s="19">
        <v>7</v>
      </c>
      <c r="L98" s="19">
        <v>4</v>
      </c>
      <c r="M98" s="19">
        <v>9</v>
      </c>
      <c r="N98" s="19">
        <v>7</v>
      </c>
      <c r="O98" s="19">
        <v>7</v>
      </c>
      <c r="P98" s="19">
        <v>4</v>
      </c>
      <c r="Q98" s="19">
        <v>5</v>
      </c>
      <c r="R98" s="19">
        <v>6</v>
      </c>
      <c r="S98" s="19">
        <v>3</v>
      </c>
      <c r="T98" s="19">
        <v>5</v>
      </c>
      <c r="U98" s="19">
        <v>7</v>
      </c>
      <c r="V98" s="19">
        <v>4</v>
      </c>
      <c r="W98" s="19">
        <v>7</v>
      </c>
      <c r="X98" s="19">
        <v>5</v>
      </c>
      <c r="Y98" s="19">
        <v>6</v>
      </c>
      <c r="Z98" s="19">
        <v>7</v>
      </c>
      <c r="AA98" s="17">
        <v>57</v>
      </c>
      <c r="AB98" s="17">
        <v>50</v>
      </c>
      <c r="AC98" s="17">
        <v>107</v>
      </c>
      <c r="AD98" s="20">
        <v>0</v>
      </c>
    </row>
    <row r="99" spans="1:30" ht="16.5">
      <c r="A99" s="15">
        <v>95</v>
      </c>
      <c r="B99" s="16" t="s">
        <v>416</v>
      </c>
      <c r="C99" s="17">
        <v>113</v>
      </c>
      <c r="D99" s="17">
        <v>0</v>
      </c>
      <c r="E99" s="17">
        <v>0</v>
      </c>
      <c r="F99" s="17">
        <v>0</v>
      </c>
      <c r="G99" s="17">
        <v>113</v>
      </c>
      <c r="H99" s="18">
        <v>41</v>
      </c>
      <c r="I99" s="19">
        <v>4</v>
      </c>
      <c r="J99" s="19">
        <v>5</v>
      </c>
      <c r="K99" s="19">
        <v>6</v>
      </c>
      <c r="L99" s="19">
        <v>5</v>
      </c>
      <c r="M99" s="19">
        <v>5</v>
      </c>
      <c r="N99" s="19">
        <v>7</v>
      </c>
      <c r="O99" s="19">
        <v>5</v>
      </c>
      <c r="P99" s="19">
        <v>6</v>
      </c>
      <c r="Q99" s="19">
        <v>22</v>
      </c>
      <c r="R99" s="19">
        <v>7</v>
      </c>
      <c r="S99" s="19">
        <v>4</v>
      </c>
      <c r="T99" s="19">
        <v>6</v>
      </c>
      <c r="U99" s="19">
        <v>4</v>
      </c>
      <c r="V99" s="19">
        <v>4</v>
      </c>
      <c r="W99" s="19">
        <v>8</v>
      </c>
      <c r="X99" s="19">
        <v>5</v>
      </c>
      <c r="Y99" s="19">
        <v>4</v>
      </c>
      <c r="Z99" s="19">
        <v>6</v>
      </c>
      <c r="AA99" s="17">
        <v>65</v>
      </c>
      <c r="AB99" s="17">
        <v>48</v>
      </c>
      <c r="AC99" s="17">
        <v>113</v>
      </c>
      <c r="AD99" s="20">
        <v>0</v>
      </c>
    </row>
    <row r="100" spans="1:30" ht="16.5">
      <c r="A100" s="15">
        <v>96</v>
      </c>
      <c r="B100" s="16" t="s">
        <v>317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8" t="s">
        <v>54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7">
        <v>0</v>
      </c>
      <c r="AB100" s="17">
        <v>0</v>
      </c>
      <c r="AC100" s="17">
        <v>0</v>
      </c>
      <c r="AD100" s="20" t="s">
        <v>417</v>
      </c>
    </row>
    <row r="101" spans="1:30" ht="16.5">
      <c r="A101" s="15">
        <v>97</v>
      </c>
      <c r="B101" s="16" t="s">
        <v>332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8" t="s">
        <v>54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7">
        <v>0</v>
      </c>
      <c r="AB101" s="17">
        <v>0</v>
      </c>
      <c r="AC101" s="17"/>
      <c r="AD101" s="20" t="s">
        <v>417</v>
      </c>
    </row>
  </sheetData>
  <sheetProtection/>
  <mergeCells count="12">
    <mergeCell ref="AD3:AD4"/>
    <mergeCell ref="A1:AD1"/>
    <mergeCell ref="K2:O2"/>
    <mergeCell ref="R2:AD2"/>
    <mergeCell ref="A3:A4"/>
    <mergeCell ref="B3:B4"/>
    <mergeCell ref="C3:C4"/>
    <mergeCell ref="D3:D4"/>
    <mergeCell ref="E3:E4"/>
    <mergeCell ref="F3:F4"/>
    <mergeCell ref="A2:H2"/>
    <mergeCell ref="G3:G4"/>
  </mergeCells>
  <conditionalFormatting sqref="C5:G101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101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11811023622047245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selection activeCell="AF6" sqref="AF6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91" t="str">
        <f>'基本資料'!A1</f>
        <v>中華高協99學年度第七屆全國中等學校業餘高爾夫隊際錦標賽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6.5">
      <c r="A2" s="87">
        <f>'基本資料'!B3</f>
        <v>1</v>
      </c>
      <c r="B2" s="87"/>
      <c r="C2" s="87"/>
      <c r="D2" s="87"/>
      <c r="E2" s="87"/>
      <c r="F2" s="87"/>
      <c r="G2" s="87"/>
      <c r="H2" s="87"/>
      <c r="I2" s="5"/>
      <c r="J2" s="5"/>
      <c r="K2" s="92" t="s">
        <v>16</v>
      </c>
      <c r="L2" s="92"/>
      <c r="M2" s="92"/>
      <c r="N2" s="92"/>
      <c r="O2" s="92"/>
      <c r="P2" s="6"/>
      <c r="Q2" s="6"/>
      <c r="R2" s="93">
        <f>'基本資料'!B4</f>
        <v>40484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6.5">
      <c r="A3" s="95" t="s">
        <v>17</v>
      </c>
      <c r="B3" s="97" t="s">
        <v>2</v>
      </c>
      <c r="C3" s="86" t="s">
        <v>3</v>
      </c>
      <c r="D3" s="98" t="s">
        <v>4</v>
      </c>
      <c r="E3" s="86" t="s">
        <v>18</v>
      </c>
      <c r="F3" s="86" t="s">
        <v>19</v>
      </c>
      <c r="G3" s="88" t="s">
        <v>5</v>
      </c>
      <c r="H3" s="7" t="s">
        <v>20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89" t="s">
        <v>21</v>
      </c>
    </row>
    <row r="4" spans="1:30" ht="16.5">
      <c r="A4" s="96"/>
      <c r="B4" s="97"/>
      <c r="C4" s="86"/>
      <c r="D4" s="98"/>
      <c r="E4" s="86"/>
      <c r="F4" s="86"/>
      <c r="G4" s="88"/>
      <c r="H4" s="12" t="s">
        <v>22</v>
      </c>
      <c r="I4" s="9">
        <v>4</v>
      </c>
      <c r="J4" s="9">
        <v>3</v>
      </c>
      <c r="K4" s="9">
        <v>4</v>
      </c>
      <c r="L4" s="9">
        <v>4</v>
      </c>
      <c r="M4" s="9">
        <v>3</v>
      </c>
      <c r="N4" s="9">
        <v>5</v>
      </c>
      <c r="O4" s="9">
        <v>4</v>
      </c>
      <c r="P4" s="9">
        <v>4</v>
      </c>
      <c r="Q4" s="9">
        <v>5</v>
      </c>
      <c r="R4" s="9">
        <v>3</v>
      </c>
      <c r="S4" s="9">
        <v>4</v>
      </c>
      <c r="T4" s="9">
        <v>3</v>
      </c>
      <c r="U4" s="9">
        <v>4</v>
      </c>
      <c r="V4" s="9">
        <v>5</v>
      </c>
      <c r="W4" s="9">
        <v>3</v>
      </c>
      <c r="X4" s="9">
        <v>5</v>
      </c>
      <c r="Y4" s="9">
        <v>5</v>
      </c>
      <c r="Z4" s="9">
        <v>4</v>
      </c>
      <c r="AA4" s="13">
        <v>36</v>
      </c>
      <c r="AB4" s="13">
        <v>36</v>
      </c>
      <c r="AC4" s="14">
        <v>72</v>
      </c>
      <c r="AD4" s="90"/>
    </row>
    <row r="5" spans="1:30" ht="16.5">
      <c r="A5" s="15">
        <v>1</v>
      </c>
      <c r="B5" s="16" t="s">
        <v>113</v>
      </c>
      <c r="C5" s="17">
        <v>70</v>
      </c>
      <c r="D5" s="17">
        <v>0</v>
      </c>
      <c r="E5" s="17">
        <v>0</v>
      </c>
      <c r="F5" s="17">
        <v>0</v>
      </c>
      <c r="G5" s="17">
        <v>70</v>
      </c>
      <c r="H5" s="18">
        <v>-2</v>
      </c>
      <c r="I5" s="19">
        <v>5</v>
      </c>
      <c r="J5" s="19">
        <v>3</v>
      </c>
      <c r="K5" s="19">
        <v>4</v>
      </c>
      <c r="L5" s="19">
        <v>4</v>
      </c>
      <c r="M5" s="19">
        <v>4</v>
      </c>
      <c r="N5" s="19">
        <v>4</v>
      </c>
      <c r="O5" s="19">
        <v>3</v>
      </c>
      <c r="P5" s="19">
        <v>4</v>
      </c>
      <c r="Q5" s="19">
        <v>4</v>
      </c>
      <c r="R5" s="19">
        <v>3</v>
      </c>
      <c r="S5" s="19">
        <v>4</v>
      </c>
      <c r="T5" s="19">
        <v>4</v>
      </c>
      <c r="U5" s="19">
        <v>4</v>
      </c>
      <c r="V5" s="19">
        <v>4</v>
      </c>
      <c r="W5" s="19">
        <v>3</v>
      </c>
      <c r="X5" s="19">
        <v>4</v>
      </c>
      <c r="Y5" s="19">
        <v>5</v>
      </c>
      <c r="Z5" s="19">
        <v>4</v>
      </c>
      <c r="AA5" s="17">
        <v>35</v>
      </c>
      <c r="AB5" s="17">
        <v>35</v>
      </c>
      <c r="AC5" s="17">
        <v>70</v>
      </c>
      <c r="AD5" s="20">
        <v>0</v>
      </c>
    </row>
    <row r="6" spans="1:30" ht="16.5">
      <c r="A6" s="15">
        <v>2</v>
      </c>
      <c r="B6" s="16" t="s">
        <v>114</v>
      </c>
      <c r="C6" s="17">
        <v>71</v>
      </c>
      <c r="D6" s="17">
        <v>0</v>
      </c>
      <c r="E6" s="17">
        <v>0</v>
      </c>
      <c r="F6" s="17">
        <v>0</v>
      </c>
      <c r="G6" s="17">
        <v>71</v>
      </c>
      <c r="H6" s="18">
        <v>-1</v>
      </c>
      <c r="I6" s="19">
        <v>5</v>
      </c>
      <c r="J6" s="19">
        <v>3</v>
      </c>
      <c r="K6" s="19">
        <v>4</v>
      </c>
      <c r="L6" s="19">
        <v>4</v>
      </c>
      <c r="M6" s="19">
        <v>2</v>
      </c>
      <c r="N6" s="19">
        <v>5</v>
      </c>
      <c r="O6" s="19">
        <v>5</v>
      </c>
      <c r="P6" s="19">
        <v>4</v>
      </c>
      <c r="Q6" s="19">
        <v>5</v>
      </c>
      <c r="R6" s="19">
        <v>3</v>
      </c>
      <c r="S6" s="19">
        <v>4</v>
      </c>
      <c r="T6" s="19">
        <v>3</v>
      </c>
      <c r="U6" s="19">
        <v>3</v>
      </c>
      <c r="V6" s="19">
        <v>5</v>
      </c>
      <c r="W6" s="19">
        <v>2</v>
      </c>
      <c r="X6" s="19">
        <v>5</v>
      </c>
      <c r="Y6" s="19">
        <v>5</v>
      </c>
      <c r="Z6" s="19">
        <v>4</v>
      </c>
      <c r="AA6" s="17">
        <v>37</v>
      </c>
      <c r="AB6" s="17">
        <v>34</v>
      </c>
      <c r="AC6" s="17">
        <v>71</v>
      </c>
      <c r="AD6" s="20">
        <v>0</v>
      </c>
    </row>
    <row r="7" spans="1:30" ht="16.5">
      <c r="A7" s="15">
        <v>3</v>
      </c>
      <c r="B7" s="16" t="s">
        <v>115</v>
      </c>
      <c r="C7" s="17">
        <v>72</v>
      </c>
      <c r="D7" s="17">
        <v>0</v>
      </c>
      <c r="E7" s="17">
        <v>0</v>
      </c>
      <c r="F7" s="17">
        <v>0</v>
      </c>
      <c r="G7" s="17">
        <v>72</v>
      </c>
      <c r="H7" s="18">
        <v>0</v>
      </c>
      <c r="I7" s="19">
        <v>3</v>
      </c>
      <c r="J7" s="19">
        <v>2</v>
      </c>
      <c r="K7" s="19">
        <v>4</v>
      </c>
      <c r="L7" s="19">
        <v>4</v>
      </c>
      <c r="M7" s="19">
        <v>4</v>
      </c>
      <c r="N7" s="19">
        <v>6</v>
      </c>
      <c r="O7" s="19">
        <v>4</v>
      </c>
      <c r="P7" s="19">
        <v>5</v>
      </c>
      <c r="Q7" s="19">
        <v>5</v>
      </c>
      <c r="R7" s="19">
        <v>4</v>
      </c>
      <c r="S7" s="19">
        <v>4</v>
      </c>
      <c r="T7" s="19">
        <v>3</v>
      </c>
      <c r="U7" s="19">
        <v>4</v>
      </c>
      <c r="V7" s="19">
        <v>5</v>
      </c>
      <c r="W7" s="19">
        <v>3</v>
      </c>
      <c r="X7" s="19">
        <v>4</v>
      </c>
      <c r="Y7" s="19">
        <v>5</v>
      </c>
      <c r="Z7" s="19">
        <v>3</v>
      </c>
      <c r="AA7" s="17">
        <v>37</v>
      </c>
      <c r="AB7" s="17">
        <v>35</v>
      </c>
      <c r="AC7" s="17">
        <v>72</v>
      </c>
      <c r="AD7" s="20">
        <v>0</v>
      </c>
    </row>
    <row r="8" spans="1:30" ht="16.5">
      <c r="A8" s="15">
        <v>4</v>
      </c>
      <c r="B8" s="16" t="s">
        <v>116</v>
      </c>
      <c r="C8" s="17">
        <v>73</v>
      </c>
      <c r="D8" s="17">
        <v>0</v>
      </c>
      <c r="E8" s="17">
        <v>0</v>
      </c>
      <c r="F8" s="17">
        <v>0</v>
      </c>
      <c r="G8" s="17">
        <v>73</v>
      </c>
      <c r="H8" s="18">
        <v>1</v>
      </c>
      <c r="I8" s="19">
        <v>4</v>
      </c>
      <c r="J8" s="19">
        <v>3</v>
      </c>
      <c r="K8" s="19">
        <v>4</v>
      </c>
      <c r="L8" s="19">
        <v>3</v>
      </c>
      <c r="M8" s="19">
        <v>3</v>
      </c>
      <c r="N8" s="19">
        <v>6</v>
      </c>
      <c r="O8" s="19">
        <v>4</v>
      </c>
      <c r="P8" s="19">
        <v>5</v>
      </c>
      <c r="Q8" s="19">
        <v>7</v>
      </c>
      <c r="R8" s="19">
        <v>2</v>
      </c>
      <c r="S8" s="19">
        <v>4</v>
      </c>
      <c r="T8" s="19">
        <v>5</v>
      </c>
      <c r="U8" s="19">
        <v>4</v>
      </c>
      <c r="V8" s="19">
        <v>4</v>
      </c>
      <c r="W8" s="19">
        <v>3</v>
      </c>
      <c r="X8" s="19">
        <v>5</v>
      </c>
      <c r="Y8" s="19">
        <v>4</v>
      </c>
      <c r="Z8" s="19">
        <v>3</v>
      </c>
      <c r="AA8" s="17">
        <v>39</v>
      </c>
      <c r="AB8" s="17">
        <v>34</v>
      </c>
      <c r="AC8" s="17">
        <v>73</v>
      </c>
      <c r="AD8" s="20">
        <v>0</v>
      </c>
    </row>
    <row r="9" spans="1:30" ht="16.5">
      <c r="A9" s="15">
        <v>5</v>
      </c>
      <c r="B9" s="16" t="s">
        <v>117</v>
      </c>
      <c r="C9" s="17">
        <v>73</v>
      </c>
      <c r="D9" s="17">
        <v>0</v>
      </c>
      <c r="E9" s="17">
        <v>0</v>
      </c>
      <c r="F9" s="17">
        <v>0</v>
      </c>
      <c r="G9" s="17">
        <v>73</v>
      </c>
      <c r="H9" s="18">
        <v>1</v>
      </c>
      <c r="I9" s="19">
        <v>4</v>
      </c>
      <c r="J9" s="19">
        <v>2</v>
      </c>
      <c r="K9" s="19">
        <v>4</v>
      </c>
      <c r="L9" s="19">
        <v>5</v>
      </c>
      <c r="M9" s="19">
        <v>4</v>
      </c>
      <c r="N9" s="19">
        <v>5</v>
      </c>
      <c r="O9" s="19">
        <v>5</v>
      </c>
      <c r="P9" s="19">
        <v>4</v>
      </c>
      <c r="Q9" s="19">
        <v>4</v>
      </c>
      <c r="R9" s="19">
        <v>5</v>
      </c>
      <c r="S9" s="19">
        <v>4</v>
      </c>
      <c r="T9" s="19">
        <v>3</v>
      </c>
      <c r="U9" s="19">
        <v>4</v>
      </c>
      <c r="V9" s="19">
        <v>4</v>
      </c>
      <c r="W9" s="19">
        <v>3</v>
      </c>
      <c r="X9" s="19">
        <v>6</v>
      </c>
      <c r="Y9" s="19">
        <v>3</v>
      </c>
      <c r="Z9" s="19">
        <v>4</v>
      </c>
      <c r="AA9" s="17">
        <v>37</v>
      </c>
      <c r="AB9" s="17">
        <v>36</v>
      </c>
      <c r="AC9" s="17">
        <v>73</v>
      </c>
      <c r="AD9" s="20">
        <v>0</v>
      </c>
    </row>
    <row r="10" spans="1:30" ht="16.5">
      <c r="A10" s="15">
        <v>6</v>
      </c>
      <c r="B10" s="16" t="s">
        <v>118</v>
      </c>
      <c r="C10" s="17">
        <v>73</v>
      </c>
      <c r="D10" s="17">
        <v>0</v>
      </c>
      <c r="E10" s="17">
        <v>0</v>
      </c>
      <c r="F10" s="17">
        <v>0</v>
      </c>
      <c r="G10" s="17">
        <v>73</v>
      </c>
      <c r="H10" s="18">
        <v>1</v>
      </c>
      <c r="I10" s="19">
        <v>4</v>
      </c>
      <c r="J10" s="19">
        <v>3</v>
      </c>
      <c r="K10" s="19">
        <v>5</v>
      </c>
      <c r="L10" s="19">
        <v>4</v>
      </c>
      <c r="M10" s="19">
        <v>4</v>
      </c>
      <c r="N10" s="19">
        <v>5</v>
      </c>
      <c r="O10" s="19">
        <v>3</v>
      </c>
      <c r="P10" s="19">
        <v>4</v>
      </c>
      <c r="Q10" s="19">
        <v>4</v>
      </c>
      <c r="R10" s="19">
        <v>5</v>
      </c>
      <c r="S10" s="19">
        <v>5</v>
      </c>
      <c r="T10" s="19">
        <v>4</v>
      </c>
      <c r="U10" s="19">
        <v>4</v>
      </c>
      <c r="V10" s="19">
        <v>4</v>
      </c>
      <c r="W10" s="19">
        <v>2</v>
      </c>
      <c r="X10" s="19">
        <v>5</v>
      </c>
      <c r="Y10" s="19">
        <v>5</v>
      </c>
      <c r="Z10" s="19">
        <v>3</v>
      </c>
      <c r="AA10" s="17">
        <v>36</v>
      </c>
      <c r="AB10" s="17">
        <v>37</v>
      </c>
      <c r="AC10" s="17">
        <v>73</v>
      </c>
      <c r="AD10" s="20">
        <v>0</v>
      </c>
    </row>
    <row r="11" spans="1:30" ht="16.5">
      <c r="A11" s="15">
        <v>7</v>
      </c>
      <c r="B11" s="16" t="s">
        <v>119</v>
      </c>
      <c r="C11" s="17">
        <v>73</v>
      </c>
      <c r="D11" s="17">
        <v>0</v>
      </c>
      <c r="E11" s="17">
        <v>0</v>
      </c>
      <c r="F11" s="17">
        <v>0</v>
      </c>
      <c r="G11" s="17">
        <v>73</v>
      </c>
      <c r="H11" s="18">
        <v>1</v>
      </c>
      <c r="I11" s="19">
        <v>4</v>
      </c>
      <c r="J11" s="19">
        <v>3</v>
      </c>
      <c r="K11" s="19">
        <v>4</v>
      </c>
      <c r="L11" s="19">
        <v>4</v>
      </c>
      <c r="M11" s="19">
        <v>3</v>
      </c>
      <c r="N11" s="19">
        <v>5</v>
      </c>
      <c r="O11" s="19">
        <v>5</v>
      </c>
      <c r="P11" s="19">
        <v>4</v>
      </c>
      <c r="Q11" s="19">
        <v>4</v>
      </c>
      <c r="R11" s="19">
        <v>4</v>
      </c>
      <c r="S11" s="19">
        <v>6</v>
      </c>
      <c r="T11" s="19">
        <v>2</v>
      </c>
      <c r="U11" s="19">
        <v>4</v>
      </c>
      <c r="V11" s="19">
        <v>5</v>
      </c>
      <c r="W11" s="19">
        <v>4</v>
      </c>
      <c r="X11" s="19">
        <v>4</v>
      </c>
      <c r="Y11" s="19">
        <v>4</v>
      </c>
      <c r="Z11" s="19">
        <v>4</v>
      </c>
      <c r="AA11" s="17">
        <v>36</v>
      </c>
      <c r="AB11" s="17">
        <v>37</v>
      </c>
      <c r="AC11" s="17">
        <v>73</v>
      </c>
      <c r="AD11" s="20">
        <v>0</v>
      </c>
    </row>
    <row r="12" spans="1:30" ht="16.5">
      <c r="A12" s="15">
        <v>8</v>
      </c>
      <c r="B12" s="16" t="s">
        <v>120</v>
      </c>
      <c r="C12" s="17">
        <v>74</v>
      </c>
      <c r="D12" s="17">
        <v>0</v>
      </c>
      <c r="E12" s="17">
        <v>0</v>
      </c>
      <c r="F12" s="17">
        <v>0</v>
      </c>
      <c r="G12" s="17">
        <v>74</v>
      </c>
      <c r="H12" s="18">
        <v>2</v>
      </c>
      <c r="I12" s="19">
        <v>3</v>
      </c>
      <c r="J12" s="19">
        <v>3</v>
      </c>
      <c r="K12" s="19">
        <v>4</v>
      </c>
      <c r="L12" s="19">
        <v>4</v>
      </c>
      <c r="M12" s="19">
        <v>4</v>
      </c>
      <c r="N12" s="19">
        <v>5</v>
      </c>
      <c r="O12" s="19">
        <v>4</v>
      </c>
      <c r="P12" s="19">
        <v>5</v>
      </c>
      <c r="Q12" s="19">
        <v>5</v>
      </c>
      <c r="R12" s="19">
        <v>4</v>
      </c>
      <c r="S12" s="19">
        <v>4</v>
      </c>
      <c r="T12" s="19">
        <v>4</v>
      </c>
      <c r="U12" s="19">
        <v>3</v>
      </c>
      <c r="V12" s="19">
        <v>6</v>
      </c>
      <c r="W12" s="19">
        <v>2</v>
      </c>
      <c r="X12" s="19">
        <v>6</v>
      </c>
      <c r="Y12" s="19">
        <v>5</v>
      </c>
      <c r="Z12" s="19">
        <v>3</v>
      </c>
      <c r="AA12" s="17">
        <v>37</v>
      </c>
      <c r="AB12" s="17">
        <v>37</v>
      </c>
      <c r="AC12" s="17">
        <v>74</v>
      </c>
      <c r="AD12" s="20">
        <v>0</v>
      </c>
    </row>
    <row r="13" spans="1:30" ht="16.5">
      <c r="A13" s="15">
        <v>9</v>
      </c>
      <c r="B13" s="16" t="s">
        <v>121</v>
      </c>
      <c r="C13" s="17">
        <v>74</v>
      </c>
      <c r="D13" s="17">
        <v>0</v>
      </c>
      <c r="E13" s="17">
        <v>0</v>
      </c>
      <c r="F13" s="17">
        <v>0</v>
      </c>
      <c r="G13" s="17">
        <v>74</v>
      </c>
      <c r="H13" s="18">
        <v>2</v>
      </c>
      <c r="I13" s="19">
        <v>4</v>
      </c>
      <c r="J13" s="19">
        <v>3</v>
      </c>
      <c r="K13" s="19">
        <v>4</v>
      </c>
      <c r="L13" s="19">
        <v>4</v>
      </c>
      <c r="M13" s="19">
        <v>3</v>
      </c>
      <c r="N13" s="19">
        <v>6</v>
      </c>
      <c r="O13" s="19">
        <v>4</v>
      </c>
      <c r="P13" s="19">
        <v>4</v>
      </c>
      <c r="Q13" s="19">
        <v>5</v>
      </c>
      <c r="R13" s="19">
        <v>3</v>
      </c>
      <c r="S13" s="19">
        <v>4</v>
      </c>
      <c r="T13" s="19">
        <v>3</v>
      </c>
      <c r="U13" s="19">
        <v>4</v>
      </c>
      <c r="V13" s="19">
        <v>5</v>
      </c>
      <c r="W13" s="19">
        <v>3</v>
      </c>
      <c r="X13" s="19">
        <v>6</v>
      </c>
      <c r="Y13" s="19">
        <v>5</v>
      </c>
      <c r="Z13" s="19">
        <v>4</v>
      </c>
      <c r="AA13" s="17">
        <v>37</v>
      </c>
      <c r="AB13" s="17">
        <v>37</v>
      </c>
      <c r="AC13" s="17">
        <v>74</v>
      </c>
      <c r="AD13" s="20">
        <v>0</v>
      </c>
    </row>
    <row r="14" spans="1:30" ht="16.5">
      <c r="A14" s="15">
        <v>10</v>
      </c>
      <c r="B14" s="16" t="s">
        <v>122</v>
      </c>
      <c r="C14" s="17">
        <v>74</v>
      </c>
      <c r="D14" s="17">
        <v>0</v>
      </c>
      <c r="E14" s="17">
        <v>0</v>
      </c>
      <c r="F14" s="17">
        <v>0</v>
      </c>
      <c r="G14" s="17">
        <v>74</v>
      </c>
      <c r="H14" s="18">
        <v>2</v>
      </c>
      <c r="I14" s="19">
        <v>5</v>
      </c>
      <c r="J14" s="19">
        <v>3</v>
      </c>
      <c r="K14" s="19">
        <v>4</v>
      </c>
      <c r="L14" s="19">
        <v>4</v>
      </c>
      <c r="M14" s="19">
        <v>5</v>
      </c>
      <c r="N14" s="19">
        <v>5</v>
      </c>
      <c r="O14" s="19">
        <v>2</v>
      </c>
      <c r="P14" s="19">
        <v>4</v>
      </c>
      <c r="Q14" s="19">
        <v>4</v>
      </c>
      <c r="R14" s="19">
        <v>3</v>
      </c>
      <c r="S14" s="19">
        <v>6</v>
      </c>
      <c r="T14" s="19">
        <v>5</v>
      </c>
      <c r="U14" s="19">
        <v>5</v>
      </c>
      <c r="V14" s="19">
        <v>5</v>
      </c>
      <c r="W14" s="19">
        <v>2</v>
      </c>
      <c r="X14" s="19">
        <v>4</v>
      </c>
      <c r="Y14" s="19">
        <v>5</v>
      </c>
      <c r="Z14" s="19">
        <v>3</v>
      </c>
      <c r="AA14" s="17">
        <v>36</v>
      </c>
      <c r="AB14" s="17">
        <v>38</v>
      </c>
      <c r="AC14" s="17">
        <v>74</v>
      </c>
      <c r="AD14" s="20">
        <v>0</v>
      </c>
    </row>
    <row r="15" spans="1:30" ht="16.5">
      <c r="A15" s="15">
        <v>11</v>
      </c>
      <c r="B15" s="16" t="s">
        <v>123</v>
      </c>
      <c r="C15" s="17">
        <v>75</v>
      </c>
      <c r="D15" s="17">
        <v>0</v>
      </c>
      <c r="E15" s="17">
        <v>0</v>
      </c>
      <c r="F15" s="17">
        <v>0</v>
      </c>
      <c r="G15" s="17">
        <v>75</v>
      </c>
      <c r="H15" s="18">
        <v>3</v>
      </c>
      <c r="I15" s="19">
        <v>5</v>
      </c>
      <c r="J15" s="19">
        <v>3</v>
      </c>
      <c r="K15" s="19">
        <v>4</v>
      </c>
      <c r="L15" s="19">
        <v>5</v>
      </c>
      <c r="M15" s="19">
        <v>3</v>
      </c>
      <c r="N15" s="19">
        <v>5</v>
      </c>
      <c r="O15" s="19">
        <v>5</v>
      </c>
      <c r="P15" s="19">
        <v>4</v>
      </c>
      <c r="Q15" s="19">
        <v>5</v>
      </c>
      <c r="R15" s="19">
        <v>5</v>
      </c>
      <c r="S15" s="19">
        <v>5</v>
      </c>
      <c r="T15" s="19">
        <v>3</v>
      </c>
      <c r="U15" s="19">
        <v>4</v>
      </c>
      <c r="V15" s="19">
        <v>4</v>
      </c>
      <c r="W15" s="19">
        <v>3</v>
      </c>
      <c r="X15" s="19">
        <v>5</v>
      </c>
      <c r="Y15" s="19">
        <v>4</v>
      </c>
      <c r="Z15" s="19">
        <v>3</v>
      </c>
      <c r="AA15" s="17">
        <v>39</v>
      </c>
      <c r="AB15" s="17">
        <v>36</v>
      </c>
      <c r="AC15" s="17">
        <v>75</v>
      </c>
      <c r="AD15" s="20">
        <v>0</v>
      </c>
    </row>
    <row r="16" spans="1:30" ht="16.5">
      <c r="A16" s="15">
        <v>12</v>
      </c>
      <c r="B16" s="16" t="s">
        <v>124</v>
      </c>
      <c r="C16" s="17">
        <v>75</v>
      </c>
      <c r="D16" s="17">
        <v>0</v>
      </c>
      <c r="E16" s="17">
        <v>0</v>
      </c>
      <c r="F16" s="17">
        <v>0</v>
      </c>
      <c r="G16" s="17">
        <v>75</v>
      </c>
      <c r="H16" s="18">
        <v>3</v>
      </c>
      <c r="I16" s="19">
        <v>5</v>
      </c>
      <c r="J16" s="19">
        <v>3</v>
      </c>
      <c r="K16" s="19">
        <v>4</v>
      </c>
      <c r="L16" s="19">
        <v>5</v>
      </c>
      <c r="M16" s="19">
        <v>3</v>
      </c>
      <c r="N16" s="19">
        <v>5</v>
      </c>
      <c r="O16" s="19">
        <v>5</v>
      </c>
      <c r="P16" s="19">
        <v>4</v>
      </c>
      <c r="Q16" s="19">
        <v>4</v>
      </c>
      <c r="R16" s="19">
        <v>4</v>
      </c>
      <c r="S16" s="19">
        <v>6</v>
      </c>
      <c r="T16" s="19">
        <v>3</v>
      </c>
      <c r="U16" s="19">
        <v>4</v>
      </c>
      <c r="V16" s="19">
        <v>4</v>
      </c>
      <c r="W16" s="19">
        <v>3</v>
      </c>
      <c r="X16" s="19">
        <v>5</v>
      </c>
      <c r="Y16" s="19">
        <v>5</v>
      </c>
      <c r="Z16" s="19">
        <v>3</v>
      </c>
      <c r="AA16" s="17">
        <v>38</v>
      </c>
      <c r="AB16" s="17">
        <v>37</v>
      </c>
      <c r="AC16" s="17">
        <v>75</v>
      </c>
      <c r="AD16" s="20">
        <v>0</v>
      </c>
    </row>
    <row r="17" spans="1:30" ht="16.5">
      <c r="A17" s="15">
        <v>13</v>
      </c>
      <c r="B17" s="16" t="s">
        <v>125</v>
      </c>
      <c r="C17" s="17">
        <v>75</v>
      </c>
      <c r="D17" s="17">
        <v>0</v>
      </c>
      <c r="E17" s="17">
        <v>0</v>
      </c>
      <c r="F17" s="17">
        <v>0</v>
      </c>
      <c r="G17" s="17">
        <v>75</v>
      </c>
      <c r="H17" s="18">
        <v>3</v>
      </c>
      <c r="I17" s="19">
        <v>4</v>
      </c>
      <c r="J17" s="19">
        <v>4</v>
      </c>
      <c r="K17" s="19">
        <v>4</v>
      </c>
      <c r="L17" s="19">
        <v>5</v>
      </c>
      <c r="M17" s="19">
        <v>4</v>
      </c>
      <c r="N17" s="19">
        <v>5</v>
      </c>
      <c r="O17" s="19">
        <v>4</v>
      </c>
      <c r="P17" s="19">
        <v>3</v>
      </c>
      <c r="Q17" s="19">
        <v>4</v>
      </c>
      <c r="R17" s="19">
        <v>3</v>
      </c>
      <c r="S17" s="19">
        <v>6</v>
      </c>
      <c r="T17" s="19">
        <v>3</v>
      </c>
      <c r="U17" s="19">
        <v>4</v>
      </c>
      <c r="V17" s="19">
        <v>5</v>
      </c>
      <c r="W17" s="19">
        <v>2</v>
      </c>
      <c r="X17" s="19">
        <v>5</v>
      </c>
      <c r="Y17" s="19">
        <v>5</v>
      </c>
      <c r="Z17" s="19">
        <v>5</v>
      </c>
      <c r="AA17" s="17">
        <v>37</v>
      </c>
      <c r="AB17" s="17">
        <v>38</v>
      </c>
      <c r="AC17" s="17">
        <v>75</v>
      </c>
      <c r="AD17" s="20">
        <v>0</v>
      </c>
    </row>
    <row r="18" spans="1:30" ht="16.5">
      <c r="A18" s="15">
        <v>14</v>
      </c>
      <c r="B18" s="16" t="s">
        <v>126</v>
      </c>
      <c r="C18" s="17">
        <v>75</v>
      </c>
      <c r="D18" s="17">
        <v>0</v>
      </c>
      <c r="E18" s="17">
        <v>0</v>
      </c>
      <c r="F18" s="17">
        <v>0</v>
      </c>
      <c r="G18" s="17">
        <v>75</v>
      </c>
      <c r="H18" s="18">
        <v>3</v>
      </c>
      <c r="I18" s="19">
        <v>4</v>
      </c>
      <c r="J18" s="19">
        <v>4</v>
      </c>
      <c r="K18" s="19">
        <v>3</v>
      </c>
      <c r="L18" s="19">
        <v>4</v>
      </c>
      <c r="M18" s="19">
        <v>3</v>
      </c>
      <c r="N18" s="19">
        <v>6</v>
      </c>
      <c r="O18" s="19">
        <v>3</v>
      </c>
      <c r="P18" s="19">
        <v>6</v>
      </c>
      <c r="Q18" s="19">
        <v>4</v>
      </c>
      <c r="R18" s="19">
        <v>3</v>
      </c>
      <c r="S18" s="19">
        <v>5</v>
      </c>
      <c r="T18" s="19">
        <v>3</v>
      </c>
      <c r="U18" s="19">
        <v>4</v>
      </c>
      <c r="V18" s="19">
        <v>5</v>
      </c>
      <c r="W18" s="19">
        <v>3</v>
      </c>
      <c r="X18" s="19">
        <v>5</v>
      </c>
      <c r="Y18" s="19">
        <v>5</v>
      </c>
      <c r="Z18" s="19">
        <v>5</v>
      </c>
      <c r="AA18" s="17">
        <v>37</v>
      </c>
      <c r="AB18" s="17">
        <v>38</v>
      </c>
      <c r="AC18" s="17">
        <v>75</v>
      </c>
      <c r="AD18" s="20">
        <v>0</v>
      </c>
    </row>
    <row r="19" spans="1:30" ht="16.5">
      <c r="A19" s="15">
        <v>15</v>
      </c>
      <c r="B19" s="16" t="s">
        <v>127</v>
      </c>
      <c r="C19" s="17">
        <v>76</v>
      </c>
      <c r="D19" s="17">
        <v>0</v>
      </c>
      <c r="E19" s="17">
        <v>0</v>
      </c>
      <c r="F19" s="17">
        <v>0</v>
      </c>
      <c r="G19" s="17">
        <v>76</v>
      </c>
      <c r="H19" s="18">
        <v>4</v>
      </c>
      <c r="I19" s="19">
        <v>4</v>
      </c>
      <c r="J19" s="19">
        <v>2</v>
      </c>
      <c r="K19" s="19">
        <v>4</v>
      </c>
      <c r="L19" s="19">
        <v>4</v>
      </c>
      <c r="M19" s="19">
        <v>4</v>
      </c>
      <c r="N19" s="19">
        <v>4</v>
      </c>
      <c r="O19" s="19">
        <v>5</v>
      </c>
      <c r="P19" s="19">
        <v>4</v>
      </c>
      <c r="Q19" s="19">
        <v>5</v>
      </c>
      <c r="R19" s="19">
        <v>4</v>
      </c>
      <c r="S19" s="19">
        <v>5</v>
      </c>
      <c r="T19" s="19">
        <v>3</v>
      </c>
      <c r="U19" s="19">
        <v>4</v>
      </c>
      <c r="V19" s="19">
        <v>5</v>
      </c>
      <c r="W19" s="19">
        <v>3</v>
      </c>
      <c r="X19" s="19">
        <v>6</v>
      </c>
      <c r="Y19" s="19">
        <v>7</v>
      </c>
      <c r="Z19" s="19">
        <v>3</v>
      </c>
      <c r="AA19" s="17">
        <v>36</v>
      </c>
      <c r="AB19" s="17">
        <v>40</v>
      </c>
      <c r="AC19" s="17">
        <v>76</v>
      </c>
      <c r="AD19" s="20">
        <v>0</v>
      </c>
    </row>
    <row r="20" spans="1:30" ht="16.5">
      <c r="A20" s="15">
        <v>16</v>
      </c>
      <c r="B20" s="16" t="s">
        <v>128</v>
      </c>
      <c r="C20" s="17">
        <v>77</v>
      </c>
      <c r="D20" s="17">
        <v>0</v>
      </c>
      <c r="E20" s="17">
        <v>0</v>
      </c>
      <c r="F20" s="17">
        <v>0</v>
      </c>
      <c r="G20" s="17">
        <v>77</v>
      </c>
      <c r="H20" s="18">
        <v>5</v>
      </c>
      <c r="I20" s="19">
        <v>4</v>
      </c>
      <c r="J20" s="19">
        <v>4</v>
      </c>
      <c r="K20" s="19">
        <v>3</v>
      </c>
      <c r="L20" s="19">
        <v>5</v>
      </c>
      <c r="M20" s="19">
        <v>3</v>
      </c>
      <c r="N20" s="19">
        <v>4</v>
      </c>
      <c r="O20" s="19">
        <v>4</v>
      </c>
      <c r="P20" s="19">
        <v>5</v>
      </c>
      <c r="Q20" s="19">
        <v>6</v>
      </c>
      <c r="R20" s="19">
        <v>4</v>
      </c>
      <c r="S20" s="19">
        <v>7</v>
      </c>
      <c r="T20" s="19">
        <v>3</v>
      </c>
      <c r="U20" s="19">
        <v>4</v>
      </c>
      <c r="V20" s="19">
        <v>5</v>
      </c>
      <c r="W20" s="19">
        <v>4</v>
      </c>
      <c r="X20" s="19">
        <v>4</v>
      </c>
      <c r="Y20" s="19">
        <v>5</v>
      </c>
      <c r="Z20" s="19">
        <v>3</v>
      </c>
      <c r="AA20" s="17">
        <v>38</v>
      </c>
      <c r="AB20" s="17">
        <v>39</v>
      </c>
      <c r="AC20" s="17">
        <v>77</v>
      </c>
      <c r="AD20" s="20">
        <v>0</v>
      </c>
    </row>
    <row r="21" spans="1:30" ht="16.5">
      <c r="A21" s="15">
        <v>17</v>
      </c>
      <c r="B21" s="16" t="s">
        <v>129</v>
      </c>
      <c r="C21" s="17">
        <v>77</v>
      </c>
      <c r="D21" s="17">
        <v>0</v>
      </c>
      <c r="E21" s="17">
        <v>0</v>
      </c>
      <c r="F21" s="17">
        <v>0</v>
      </c>
      <c r="G21" s="17">
        <v>77</v>
      </c>
      <c r="H21" s="18">
        <v>5</v>
      </c>
      <c r="I21" s="19">
        <v>5</v>
      </c>
      <c r="J21" s="19">
        <v>4</v>
      </c>
      <c r="K21" s="19">
        <v>4</v>
      </c>
      <c r="L21" s="19">
        <v>4</v>
      </c>
      <c r="M21" s="19">
        <v>3</v>
      </c>
      <c r="N21" s="19">
        <v>5</v>
      </c>
      <c r="O21" s="19">
        <v>3</v>
      </c>
      <c r="P21" s="19">
        <v>3</v>
      </c>
      <c r="Q21" s="19">
        <v>7</v>
      </c>
      <c r="R21" s="19">
        <v>4</v>
      </c>
      <c r="S21" s="19">
        <v>4</v>
      </c>
      <c r="T21" s="19">
        <v>4</v>
      </c>
      <c r="U21" s="19">
        <v>5</v>
      </c>
      <c r="V21" s="19">
        <v>5</v>
      </c>
      <c r="W21" s="19">
        <v>3</v>
      </c>
      <c r="X21" s="19">
        <v>5</v>
      </c>
      <c r="Y21" s="19">
        <v>5</v>
      </c>
      <c r="Z21" s="19">
        <v>4</v>
      </c>
      <c r="AA21" s="17">
        <v>38</v>
      </c>
      <c r="AB21" s="17">
        <v>39</v>
      </c>
      <c r="AC21" s="17">
        <v>77</v>
      </c>
      <c r="AD21" s="20">
        <v>0</v>
      </c>
    </row>
    <row r="22" spans="1:30" ht="16.5">
      <c r="A22" s="15">
        <v>18</v>
      </c>
      <c r="B22" s="16" t="s">
        <v>130</v>
      </c>
      <c r="C22" s="17">
        <v>77</v>
      </c>
      <c r="D22" s="17">
        <v>0</v>
      </c>
      <c r="E22" s="17">
        <v>0</v>
      </c>
      <c r="F22" s="17">
        <v>0</v>
      </c>
      <c r="G22" s="17">
        <v>77</v>
      </c>
      <c r="H22" s="18">
        <v>5</v>
      </c>
      <c r="I22" s="19">
        <v>4</v>
      </c>
      <c r="J22" s="19">
        <v>2</v>
      </c>
      <c r="K22" s="19">
        <v>5</v>
      </c>
      <c r="L22" s="19">
        <v>5</v>
      </c>
      <c r="M22" s="19">
        <v>2</v>
      </c>
      <c r="N22" s="19">
        <v>6</v>
      </c>
      <c r="O22" s="19">
        <v>5</v>
      </c>
      <c r="P22" s="19">
        <v>4</v>
      </c>
      <c r="Q22" s="19">
        <v>5</v>
      </c>
      <c r="R22" s="19">
        <v>4</v>
      </c>
      <c r="S22" s="19">
        <v>4</v>
      </c>
      <c r="T22" s="19">
        <v>3</v>
      </c>
      <c r="U22" s="19">
        <v>4</v>
      </c>
      <c r="V22" s="19">
        <v>6</v>
      </c>
      <c r="W22" s="19">
        <v>2</v>
      </c>
      <c r="X22" s="19">
        <v>5</v>
      </c>
      <c r="Y22" s="19">
        <v>6</v>
      </c>
      <c r="Z22" s="19">
        <v>5</v>
      </c>
      <c r="AA22" s="17">
        <v>38</v>
      </c>
      <c r="AB22" s="17">
        <v>39</v>
      </c>
      <c r="AC22" s="17">
        <v>77</v>
      </c>
      <c r="AD22" s="20">
        <v>0</v>
      </c>
    </row>
    <row r="23" spans="1:30" ht="16.5">
      <c r="A23" s="15">
        <v>19</v>
      </c>
      <c r="B23" s="16" t="s">
        <v>131</v>
      </c>
      <c r="C23" s="17">
        <v>77</v>
      </c>
      <c r="D23" s="17">
        <v>0</v>
      </c>
      <c r="E23" s="17">
        <v>0</v>
      </c>
      <c r="F23" s="17">
        <v>0</v>
      </c>
      <c r="G23" s="17">
        <v>77</v>
      </c>
      <c r="H23" s="18">
        <v>5</v>
      </c>
      <c r="I23" s="19">
        <v>4</v>
      </c>
      <c r="J23" s="19">
        <v>3</v>
      </c>
      <c r="K23" s="19">
        <v>4</v>
      </c>
      <c r="L23" s="19">
        <v>4</v>
      </c>
      <c r="M23" s="19">
        <v>4</v>
      </c>
      <c r="N23" s="19">
        <v>5</v>
      </c>
      <c r="O23" s="19">
        <v>4</v>
      </c>
      <c r="P23" s="19">
        <v>5</v>
      </c>
      <c r="Q23" s="19">
        <v>5</v>
      </c>
      <c r="R23" s="19">
        <v>4</v>
      </c>
      <c r="S23" s="19">
        <v>4</v>
      </c>
      <c r="T23" s="19">
        <v>3</v>
      </c>
      <c r="U23" s="19">
        <v>4</v>
      </c>
      <c r="V23" s="19">
        <v>4</v>
      </c>
      <c r="W23" s="19">
        <v>3</v>
      </c>
      <c r="X23" s="19">
        <v>5</v>
      </c>
      <c r="Y23" s="19">
        <v>7</v>
      </c>
      <c r="Z23" s="19">
        <v>5</v>
      </c>
      <c r="AA23" s="17">
        <v>38</v>
      </c>
      <c r="AB23" s="17">
        <v>39</v>
      </c>
      <c r="AC23" s="17">
        <v>77</v>
      </c>
      <c r="AD23" s="20">
        <v>0</v>
      </c>
    </row>
    <row r="24" spans="1:30" ht="16.5">
      <c r="A24" s="15">
        <v>20</v>
      </c>
      <c r="B24" s="16" t="s">
        <v>132</v>
      </c>
      <c r="C24" s="17">
        <v>77</v>
      </c>
      <c r="D24" s="17">
        <v>0</v>
      </c>
      <c r="E24" s="17">
        <v>0</v>
      </c>
      <c r="F24" s="17">
        <v>0</v>
      </c>
      <c r="G24" s="17">
        <v>77</v>
      </c>
      <c r="H24" s="18">
        <v>5</v>
      </c>
      <c r="I24" s="19">
        <v>4</v>
      </c>
      <c r="J24" s="19">
        <v>3</v>
      </c>
      <c r="K24" s="19">
        <v>4</v>
      </c>
      <c r="L24" s="19">
        <v>4</v>
      </c>
      <c r="M24" s="19">
        <v>3</v>
      </c>
      <c r="N24" s="19">
        <v>5</v>
      </c>
      <c r="O24" s="19">
        <v>4</v>
      </c>
      <c r="P24" s="19">
        <v>4</v>
      </c>
      <c r="Q24" s="19">
        <v>6</v>
      </c>
      <c r="R24" s="19">
        <v>4</v>
      </c>
      <c r="S24" s="19">
        <v>5</v>
      </c>
      <c r="T24" s="19">
        <v>3</v>
      </c>
      <c r="U24" s="19">
        <v>4</v>
      </c>
      <c r="V24" s="19">
        <v>5</v>
      </c>
      <c r="W24" s="19">
        <v>4</v>
      </c>
      <c r="X24" s="19">
        <v>6</v>
      </c>
      <c r="Y24" s="19">
        <v>3</v>
      </c>
      <c r="Z24" s="19">
        <v>6</v>
      </c>
      <c r="AA24" s="17">
        <v>37</v>
      </c>
      <c r="AB24" s="17">
        <v>40</v>
      </c>
      <c r="AC24" s="17">
        <v>77</v>
      </c>
      <c r="AD24" s="20">
        <v>0</v>
      </c>
    </row>
    <row r="25" spans="1:30" ht="16.5">
      <c r="A25" s="15">
        <v>21</v>
      </c>
      <c r="B25" s="16" t="s">
        <v>133</v>
      </c>
      <c r="C25" s="17">
        <v>78</v>
      </c>
      <c r="D25" s="17">
        <v>0</v>
      </c>
      <c r="E25" s="17">
        <v>0</v>
      </c>
      <c r="F25" s="17">
        <v>0</v>
      </c>
      <c r="G25" s="17">
        <v>78</v>
      </c>
      <c r="H25" s="18">
        <v>6</v>
      </c>
      <c r="I25" s="19">
        <v>4</v>
      </c>
      <c r="J25" s="19">
        <v>3</v>
      </c>
      <c r="K25" s="19">
        <v>4</v>
      </c>
      <c r="L25" s="19">
        <v>5</v>
      </c>
      <c r="M25" s="19">
        <v>3</v>
      </c>
      <c r="N25" s="19">
        <v>5</v>
      </c>
      <c r="O25" s="19">
        <v>4</v>
      </c>
      <c r="P25" s="19">
        <v>5</v>
      </c>
      <c r="Q25" s="19">
        <v>6</v>
      </c>
      <c r="R25" s="19">
        <v>5</v>
      </c>
      <c r="S25" s="19">
        <v>4</v>
      </c>
      <c r="T25" s="19">
        <v>4</v>
      </c>
      <c r="U25" s="19">
        <v>5</v>
      </c>
      <c r="V25" s="19">
        <v>4</v>
      </c>
      <c r="W25" s="19">
        <v>3</v>
      </c>
      <c r="X25" s="19">
        <v>4</v>
      </c>
      <c r="Y25" s="19">
        <v>6</v>
      </c>
      <c r="Z25" s="19">
        <v>4</v>
      </c>
      <c r="AA25" s="17">
        <v>39</v>
      </c>
      <c r="AB25" s="17">
        <v>39</v>
      </c>
      <c r="AC25" s="17">
        <v>78</v>
      </c>
      <c r="AD25" s="20">
        <v>0</v>
      </c>
    </row>
    <row r="26" spans="1:30" ht="16.5">
      <c r="A26" s="15">
        <v>22</v>
      </c>
      <c r="B26" s="16" t="s">
        <v>134</v>
      </c>
      <c r="C26" s="17">
        <v>78</v>
      </c>
      <c r="D26" s="17">
        <v>0</v>
      </c>
      <c r="E26" s="17">
        <v>0</v>
      </c>
      <c r="F26" s="17">
        <v>0</v>
      </c>
      <c r="G26" s="17">
        <v>78</v>
      </c>
      <c r="H26" s="18">
        <v>6</v>
      </c>
      <c r="I26" s="19">
        <v>5</v>
      </c>
      <c r="J26" s="19">
        <v>3</v>
      </c>
      <c r="K26" s="19">
        <v>4</v>
      </c>
      <c r="L26" s="19">
        <v>5</v>
      </c>
      <c r="M26" s="19">
        <v>3</v>
      </c>
      <c r="N26" s="19">
        <v>5</v>
      </c>
      <c r="O26" s="19">
        <v>3</v>
      </c>
      <c r="P26" s="19">
        <v>5</v>
      </c>
      <c r="Q26" s="19">
        <v>5</v>
      </c>
      <c r="R26" s="19">
        <v>4</v>
      </c>
      <c r="S26" s="19">
        <v>5</v>
      </c>
      <c r="T26" s="19">
        <v>4</v>
      </c>
      <c r="U26" s="19">
        <v>4</v>
      </c>
      <c r="V26" s="19">
        <v>5</v>
      </c>
      <c r="W26" s="19">
        <v>3</v>
      </c>
      <c r="X26" s="19">
        <v>6</v>
      </c>
      <c r="Y26" s="19">
        <v>6</v>
      </c>
      <c r="Z26" s="19">
        <v>3</v>
      </c>
      <c r="AA26" s="17">
        <v>38</v>
      </c>
      <c r="AB26" s="17">
        <v>40</v>
      </c>
      <c r="AC26" s="17">
        <v>78</v>
      </c>
      <c r="AD26" s="20">
        <v>0</v>
      </c>
    </row>
    <row r="27" spans="1:30" ht="16.5">
      <c r="A27" s="15">
        <v>23</v>
      </c>
      <c r="B27" s="16" t="s">
        <v>135</v>
      </c>
      <c r="C27" s="17">
        <v>79</v>
      </c>
      <c r="D27" s="17">
        <v>0</v>
      </c>
      <c r="E27" s="17">
        <v>0</v>
      </c>
      <c r="F27" s="17">
        <v>0</v>
      </c>
      <c r="G27" s="17">
        <v>79</v>
      </c>
      <c r="H27" s="18">
        <v>7</v>
      </c>
      <c r="I27" s="19">
        <v>4</v>
      </c>
      <c r="J27" s="19">
        <v>4</v>
      </c>
      <c r="K27" s="19">
        <v>5</v>
      </c>
      <c r="L27" s="19">
        <v>4</v>
      </c>
      <c r="M27" s="19">
        <v>4</v>
      </c>
      <c r="N27" s="19">
        <v>4</v>
      </c>
      <c r="O27" s="19">
        <v>4</v>
      </c>
      <c r="P27" s="19">
        <v>4</v>
      </c>
      <c r="Q27" s="19">
        <v>5</v>
      </c>
      <c r="R27" s="19">
        <v>4</v>
      </c>
      <c r="S27" s="19">
        <v>5</v>
      </c>
      <c r="T27" s="19">
        <v>4</v>
      </c>
      <c r="U27" s="19">
        <v>4</v>
      </c>
      <c r="V27" s="19">
        <v>6</v>
      </c>
      <c r="W27" s="19">
        <v>3</v>
      </c>
      <c r="X27" s="19">
        <v>5</v>
      </c>
      <c r="Y27" s="19">
        <v>4</v>
      </c>
      <c r="Z27" s="19">
        <v>6</v>
      </c>
      <c r="AA27" s="17">
        <v>38</v>
      </c>
      <c r="AB27" s="17">
        <v>41</v>
      </c>
      <c r="AC27" s="17">
        <v>79</v>
      </c>
      <c r="AD27" s="20">
        <v>0</v>
      </c>
    </row>
    <row r="28" spans="1:30" ht="16.5">
      <c r="A28" s="15">
        <v>24</v>
      </c>
      <c r="B28" s="16" t="s">
        <v>136</v>
      </c>
      <c r="C28" s="17">
        <v>79</v>
      </c>
      <c r="D28" s="17">
        <v>0</v>
      </c>
      <c r="E28" s="17">
        <v>0</v>
      </c>
      <c r="F28" s="17">
        <v>0</v>
      </c>
      <c r="G28" s="17">
        <v>79</v>
      </c>
      <c r="H28" s="18">
        <v>7</v>
      </c>
      <c r="I28" s="19">
        <v>4</v>
      </c>
      <c r="J28" s="19">
        <v>3</v>
      </c>
      <c r="K28" s="19">
        <v>4</v>
      </c>
      <c r="L28" s="19">
        <v>4</v>
      </c>
      <c r="M28" s="19">
        <v>3</v>
      </c>
      <c r="N28" s="19">
        <v>5</v>
      </c>
      <c r="O28" s="19">
        <v>5</v>
      </c>
      <c r="P28" s="19">
        <v>4</v>
      </c>
      <c r="Q28" s="19">
        <v>5</v>
      </c>
      <c r="R28" s="19">
        <v>4</v>
      </c>
      <c r="S28" s="19">
        <v>5</v>
      </c>
      <c r="T28" s="19">
        <v>4</v>
      </c>
      <c r="U28" s="19">
        <v>5</v>
      </c>
      <c r="V28" s="19">
        <v>6</v>
      </c>
      <c r="W28" s="19">
        <v>3</v>
      </c>
      <c r="X28" s="19">
        <v>5</v>
      </c>
      <c r="Y28" s="19">
        <v>5</v>
      </c>
      <c r="Z28" s="19">
        <v>5</v>
      </c>
      <c r="AA28" s="17">
        <v>37</v>
      </c>
      <c r="AB28" s="17">
        <v>42</v>
      </c>
      <c r="AC28" s="17">
        <v>79</v>
      </c>
      <c r="AD28" s="20">
        <v>0</v>
      </c>
    </row>
    <row r="29" spans="1:30" ht="16.5">
      <c r="A29" s="15">
        <v>25</v>
      </c>
      <c r="B29" s="16" t="s">
        <v>137</v>
      </c>
      <c r="C29" s="17">
        <v>80</v>
      </c>
      <c r="D29" s="17">
        <v>0</v>
      </c>
      <c r="E29" s="17">
        <v>0</v>
      </c>
      <c r="F29" s="17">
        <v>0</v>
      </c>
      <c r="G29" s="17">
        <v>80</v>
      </c>
      <c r="H29" s="18">
        <v>8</v>
      </c>
      <c r="I29" s="19">
        <v>5</v>
      </c>
      <c r="J29" s="19">
        <v>4</v>
      </c>
      <c r="K29" s="19">
        <v>5</v>
      </c>
      <c r="L29" s="19">
        <v>4</v>
      </c>
      <c r="M29" s="19">
        <v>4</v>
      </c>
      <c r="N29" s="19">
        <v>6</v>
      </c>
      <c r="O29" s="19">
        <v>4</v>
      </c>
      <c r="P29" s="19">
        <v>6</v>
      </c>
      <c r="Q29" s="19">
        <v>5</v>
      </c>
      <c r="R29" s="19">
        <v>3</v>
      </c>
      <c r="S29" s="19">
        <v>4</v>
      </c>
      <c r="T29" s="19">
        <v>3</v>
      </c>
      <c r="U29" s="19">
        <v>5</v>
      </c>
      <c r="V29" s="19">
        <v>5</v>
      </c>
      <c r="W29" s="19">
        <v>3</v>
      </c>
      <c r="X29" s="19">
        <v>5</v>
      </c>
      <c r="Y29" s="19">
        <v>5</v>
      </c>
      <c r="Z29" s="19">
        <v>4</v>
      </c>
      <c r="AA29" s="17">
        <v>43</v>
      </c>
      <c r="AB29" s="17">
        <v>37</v>
      </c>
      <c r="AC29" s="17">
        <v>80</v>
      </c>
      <c r="AD29" s="20">
        <v>0</v>
      </c>
    </row>
    <row r="30" spans="1:30" ht="16.5">
      <c r="A30" s="15">
        <v>26</v>
      </c>
      <c r="B30" s="16" t="s">
        <v>138</v>
      </c>
      <c r="C30" s="17">
        <v>80</v>
      </c>
      <c r="D30" s="17">
        <v>0</v>
      </c>
      <c r="E30" s="17">
        <v>0</v>
      </c>
      <c r="F30" s="17">
        <v>0</v>
      </c>
      <c r="G30" s="17">
        <v>80</v>
      </c>
      <c r="H30" s="18">
        <v>8</v>
      </c>
      <c r="I30" s="19">
        <v>4</v>
      </c>
      <c r="J30" s="19">
        <v>3</v>
      </c>
      <c r="K30" s="19">
        <v>4</v>
      </c>
      <c r="L30" s="19">
        <v>4</v>
      </c>
      <c r="M30" s="19">
        <v>4</v>
      </c>
      <c r="N30" s="19">
        <v>6</v>
      </c>
      <c r="O30" s="19">
        <v>4</v>
      </c>
      <c r="P30" s="19">
        <v>5</v>
      </c>
      <c r="Q30" s="19">
        <v>6</v>
      </c>
      <c r="R30" s="19">
        <v>5</v>
      </c>
      <c r="S30" s="19">
        <v>5</v>
      </c>
      <c r="T30" s="19">
        <v>3</v>
      </c>
      <c r="U30" s="19">
        <v>4</v>
      </c>
      <c r="V30" s="19">
        <v>6</v>
      </c>
      <c r="W30" s="19">
        <v>4</v>
      </c>
      <c r="X30" s="19">
        <v>5</v>
      </c>
      <c r="Y30" s="19">
        <v>4</v>
      </c>
      <c r="Z30" s="19">
        <v>4</v>
      </c>
      <c r="AA30" s="17">
        <v>40</v>
      </c>
      <c r="AB30" s="17">
        <v>40</v>
      </c>
      <c r="AC30" s="17">
        <v>80</v>
      </c>
      <c r="AD30" s="20">
        <v>0</v>
      </c>
    </row>
    <row r="31" spans="1:30" ht="16.5">
      <c r="A31" s="15">
        <v>27</v>
      </c>
      <c r="B31" s="16" t="s">
        <v>139</v>
      </c>
      <c r="C31" s="17">
        <v>81</v>
      </c>
      <c r="D31" s="17">
        <v>0</v>
      </c>
      <c r="E31" s="17">
        <v>0</v>
      </c>
      <c r="F31" s="17">
        <v>0</v>
      </c>
      <c r="G31" s="17">
        <v>81</v>
      </c>
      <c r="H31" s="18">
        <v>9</v>
      </c>
      <c r="I31" s="19">
        <v>4</v>
      </c>
      <c r="J31" s="19">
        <v>3</v>
      </c>
      <c r="K31" s="19">
        <v>4</v>
      </c>
      <c r="L31" s="19">
        <v>4</v>
      </c>
      <c r="M31" s="19">
        <v>3</v>
      </c>
      <c r="N31" s="19">
        <v>8</v>
      </c>
      <c r="O31" s="19">
        <v>5</v>
      </c>
      <c r="P31" s="19">
        <v>5</v>
      </c>
      <c r="Q31" s="19">
        <v>6</v>
      </c>
      <c r="R31" s="19">
        <v>4</v>
      </c>
      <c r="S31" s="19">
        <v>4</v>
      </c>
      <c r="T31" s="19">
        <v>3</v>
      </c>
      <c r="U31" s="19">
        <v>5</v>
      </c>
      <c r="V31" s="19">
        <v>4</v>
      </c>
      <c r="W31" s="19">
        <v>3</v>
      </c>
      <c r="X31" s="19">
        <v>7</v>
      </c>
      <c r="Y31" s="19">
        <v>4</v>
      </c>
      <c r="Z31" s="19">
        <v>5</v>
      </c>
      <c r="AA31" s="17">
        <v>42</v>
      </c>
      <c r="AB31" s="17">
        <v>39</v>
      </c>
      <c r="AC31" s="17">
        <v>81</v>
      </c>
      <c r="AD31" s="20">
        <v>0</v>
      </c>
    </row>
    <row r="32" spans="1:30" ht="16.5">
      <c r="A32" s="15">
        <v>28</v>
      </c>
      <c r="B32" s="16" t="s">
        <v>140</v>
      </c>
      <c r="C32" s="17">
        <v>81</v>
      </c>
      <c r="D32" s="17">
        <v>0</v>
      </c>
      <c r="E32" s="17">
        <v>0</v>
      </c>
      <c r="F32" s="17">
        <v>0</v>
      </c>
      <c r="G32" s="17">
        <v>81</v>
      </c>
      <c r="H32" s="18">
        <v>9</v>
      </c>
      <c r="I32" s="19">
        <v>6</v>
      </c>
      <c r="J32" s="19">
        <v>4</v>
      </c>
      <c r="K32" s="19">
        <v>4</v>
      </c>
      <c r="L32" s="19">
        <v>5</v>
      </c>
      <c r="M32" s="19">
        <v>4</v>
      </c>
      <c r="N32" s="19">
        <v>4</v>
      </c>
      <c r="O32" s="19">
        <v>4</v>
      </c>
      <c r="P32" s="19">
        <v>5</v>
      </c>
      <c r="Q32" s="19">
        <v>5</v>
      </c>
      <c r="R32" s="19">
        <v>4</v>
      </c>
      <c r="S32" s="19">
        <v>5</v>
      </c>
      <c r="T32" s="19">
        <v>4</v>
      </c>
      <c r="U32" s="19">
        <v>3</v>
      </c>
      <c r="V32" s="19">
        <v>5</v>
      </c>
      <c r="W32" s="19">
        <v>4</v>
      </c>
      <c r="X32" s="19">
        <v>7</v>
      </c>
      <c r="Y32" s="19">
        <v>5</v>
      </c>
      <c r="Z32" s="19">
        <v>3</v>
      </c>
      <c r="AA32" s="17">
        <v>41</v>
      </c>
      <c r="AB32" s="17">
        <v>40</v>
      </c>
      <c r="AC32" s="17">
        <v>81</v>
      </c>
      <c r="AD32" s="20">
        <v>0</v>
      </c>
    </row>
    <row r="33" spans="1:30" ht="16.5">
      <c r="A33" s="15">
        <v>29</v>
      </c>
      <c r="B33" s="16" t="s">
        <v>141</v>
      </c>
      <c r="C33" s="17">
        <v>81</v>
      </c>
      <c r="D33" s="17">
        <v>0</v>
      </c>
      <c r="E33" s="17">
        <v>0</v>
      </c>
      <c r="F33" s="17">
        <v>0</v>
      </c>
      <c r="G33" s="17">
        <v>81</v>
      </c>
      <c r="H33" s="18">
        <v>9</v>
      </c>
      <c r="I33" s="19">
        <v>5</v>
      </c>
      <c r="J33" s="19">
        <v>5</v>
      </c>
      <c r="K33" s="19">
        <v>5</v>
      </c>
      <c r="L33" s="19">
        <v>5</v>
      </c>
      <c r="M33" s="19">
        <v>3</v>
      </c>
      <c r="N33" s="19">
        <v>5</v>
      </c>
      <c r="O33" s="19">
        <v>3</v>
      </c>
      <c r="P33" s="19">
        <v>4</v>
      </c>
      <c r="Q33" s="19">
        <v>6</v>
      </c>
      <c r="R33" s="19">
        <v>3</v>
      </c>
      <c r="S33" s="19">
        <v>6</v>
      </c>
      <c r="T33" s="19">
        <v>3</v>
      </c>
      <c r="U33" s="19">
        <v>5</v>
      </c>
      <c r="V33" s="19">
        <v>4</v>
      </c>
      <c r="W33" s="19">
        <v>3</v>
      </c>
      <c r="X33" s="19">
        <v>6</v>
      </c>
      <c r="Y33" s="19">
        <v>6</v>
      </c>
      <c r="Z33" s="19">
        <v>4</v>
      </c>
      <c r="AA33" s="17">
        <v>41</v>
      </c>
      <c r="AB33" s="17">
        <v>40</v>
      </c>
      <c r="AC33" s="17">
        <v>81</v>
      </c>
      <c r="AD33" s="20">
        <v>0</v>
      </c>
    </row>
    <row r="34" spans="1:30" ht="16.5">
      <c r="A34" s="15">
        <v>30</v>
      </c>
      <c r="B34" s="16" t="s">
        <v>142</v>
      </c>
      <c r="C34" s="17">
        <v>81</v>
      </c>
      <c r="D34" s="17">
        <v>0</v>
      </c>
      <c r="E34" s="17">
        <v>0</v>
      </c>
      <c r="F34" s="17">
        <v>0</v>
      </c>
      <c r="G34" s="17">
        <v>81</v>
      </c>
      <c r="H34" s="18">
        <v>9</v>
      </c>
      <c r="I34" s="19">
        <v>5</v>
      </c>
      <c r="J34" s="19">
        <v>4</v>
      </c>
      <c r="K34" s="19">
        <v>6</v>
      </c>
      <c r="L34" s="19">
        <v>3</v>
      </c>
      <c r="M34" s="19">
        <v>3</v>
      </c>
      <c r="N34" s="19">
        <v>5</v>
      </c>
      <c r="O34" s="19">
        <v>4</v>
      </c>
      <c r="P34" s="19">
        <v>5</v>
      </c>
      <c r="Q34" s="19">
        <v>4</v>
      </c>
      <c r="R34" s="19">
        <v>5</v>
      </c>
      <c r="S34" s="19">
        <v>6</v>
      </c>
      <c r="T34" s="19">
        <v>5</v>
      </c>
      <c r="U34" s="19">
        <v>5</v>
      </c>
      <c r="V34" s="19">
        <v>4</v>
      </c>
      <c r="W34" s="19">
        <v>5</v>
      </c>
      <c r="X34" s="19">
        <v>5</v>
      </c>
      <c r="Y34" s="19">
        <v>4</v>
      </c>
      <c r="Z34" s="19">
        <v>3</v>
      </c>
      <c r="AA34" s="17">
        <v>39</v>
      </c>
      <c r="AB34" s="17">
        <v>42</v>
      </c>
      <c r="AC34" s="17">
        <v>81</v>
      </c>
      <c r="AD34" s="20">
        <v>0</v>
      </c>
    </row>
    <row r="35" spans="1:30" ht="16.5">
      <c r="A35" s="15">
        <v>31</v>
      </c>
      <c r="B35" s="16" t="s">
        <v>143</v>
      </c>
      <c r="C35" s="17">
        <v>81</v>
      </c>
      <c r="D35" s="17">
        <v>0</v>
      </c>
      <c r="E35" s="17">
        <v>0</v>
      </c>
      <c r="F35" s="17">
        <v>0</v>
      </c>
      <c r="G35" s="17">
        <v>81</v>
      </c>
      <c r="H35" s="18">
        <v>9</v>
      </c>
      <c r="I35" s="19">
        <v>4</v>
      </c>
      <c r="J35" s="19">
        <v>3</v>
      </c>
      <c r="K35" s="19">
        <v>4</v>
      </c>
      <c r="L35" s="19">
        <v>5</v>
      </c>
      <c r="M35" s="19">
        <v>4</v>
      </c>
      <c r="N35" s="19">
        <v>6</v>
      </c>
      <c r="O35" s="19">
        <v>4</v>
      </c>
      <c r="P35" s="19">
        <v>4</v>
      </c>
      <c r="Q35" s="19">
        <v>5</v>
      </c>
      <c r="R35" s="19">
        <v>2</v>
      </c>
      <c r="S35" s="19">
        <v>5</v>
      </c>
      <c r="T35" s="19">
        <v>4</v>
      </c>
      <c r="U35" s="19">
        <v>4</v>
      </c>
      <c r="V35" s="19">
        <v>5</v>
      </c>
      <c r="W35" s="19">
        <v>3</v>
      </c>
      <c r="X35" s="19">
        <v>5</v>
      </c>
      <c r="Y35" s="19">
        <v>8</v>
      </c>
      <c r="Z35" s="19">
        <v>6</v>
      </c>
      <c r="AA35" s="17">
        <v>39</v>
      </c>
      <c r="AB35" s="17">
        <v>42</v>
      </c>
      <c r="AC35" s="17">
        <v>81</v>
      </c>
      <c r="AD35" s="20">
        <v>0</v>
      </c>
    </row>
    <row r="36" spans="1:30" ht="16.5">
      <c r="A36" s="15">
        <v>32</v>
      </c>
      <c r="B36" s="16" t="s">
        <v>144</v>
      </c>
      <c r="C36" s="17">
        <v>82</v>
      </c>
      <c r="D36" s="17">
        <v>0</v>
      </c>
      <c r="E36" s="17">
        <v>0</v>
      </c>
      <c r="F36" s="17">
        <v>0</v>
      </c>
      <c r="G36" s="17">
        <v>82</v>
      </c>
      <c r="H36" s="18">
        <v>10</v>
      </c>
      <c r="I36" s="19">
        <v>4</v>
      </c>
      <c r="J36" s="19">
        <v>4</v>
      </c>
      <c r="K36" s="19">
        <v>6</v>
      </c>
      <c r="L36" s="19">
        <v>5</v>
      </c>
      <c r="M36" s="19">
        <v>5</v>
      </c>
      <c r="N36" s="19">
        <v>7</v>
      </c>
      <c r="O36" s="19">
        <v>5</v>
      </c>
      <c r="P36" s="19">
        <v>3</v>
      </c>
      <c r="Q36" s="19">
        <v>5</v>
      </c>
      <c r="R36" s="19">
        <v>5</v>
      </c>
      <c r="S36" s="19">
        <v>4</v>
      </c>
      <c r="T36" s="19">
        <v>3</v>
      </c>
      <c r="U36" s="19">
        <v>3</v>
      </c>
      <c r="V36" s="19">
        <v>5</v>
      </c>
      <c r="W36" s="19">
        <v>2</v>
      </c>
      <c r="X36" s="19">
        <v>5</v>
      </c>
      <c r="Y36" s="19">
        <v>6</v>
      </c>
      <c r="Z36" s="19">
        <v>5</v>
      </c>
      <c r="AA36" s="17">
        <v>44</v>
      </c>
      <c r="AB36" s="17">
        <v>38</v>
      </c>
      <c r="AC36" s="17">
        <v>82</v>
      </c>
      <c r="AD36" s="20">
        <v>0</v>
      </c>
    </row>
    <row r="37" spans="1:30" ht="16.5">
      <c r="A37" s="15">
        <v>33</v>
      </c>
      <c r="B37" s="16" t="s">
        <v>145</v>
      </c>
      <c r="C37" s="17">
        <v>82</v>
      </c>
      <c r="D37" s="17">
        <v>0</v>
      </c>
      <c r="E37" s="17">
        <v>0</v>
      </c>
      <c r="F37" s="17">
        <v>0</v>
      </c>
      <c r="G37" s="17">
        <v>82</v>
      </c>
      <c r="H37" s="18">
        <v>10</v>
      </c>
      <c r="I37" s="19">
        <v>3</v>
      </c>
      <c r="J37" s="19">
        <v>3</v>
      </c>
      <c r="K37" s="19">
        <v>6</v>
      </c>
      <c r="L37" s="19">
        <v>5</v>
      </c>
      <c r="M37" s="19">
        <v>4</v>
      </c>
      <c r="N37" s="19">
        <v>6</v>
      </c>
      <c r="O37" s="19">
        <v>5</v>
      </c>
      <c r="P37" s="19">
        <v>4</v>
      </c>
      <c r="Q37" s="19">
        <v>5</v>
      </c>
      <c r="R37" s="19">
        <v>4</v>
      </c>
      <c r="S37" s="19">
        <v>6</v>
      </c>
      <c r="T37" s="19">
        <v>2</v>
      </c>
      <c r="U37" s="19">
        <v>5</v>
      </c>
      <c r="V37" s="19">
        <v>5</v>
      </c>
      <c r="W37" s="19">
        <v>3</v>
      </c>
      <c r="X37" s="19">
        <v>6</v>
      </c>
      <c r="Y37" s="19">
        <v>6</v>
      </c>
      <c r="Z37" s="19">
        <v>4</v>
      </c>
      <c r="AA37" s="17">
        <v>41</v>
      </c>
      <c r="AB37" s="17">
        <v>41</v>
      </c>
      <c r="AC37" s="17">
        <v>82</v>
      </c>
      <c r="AD37" s="20">
        <v>0</v>
      </c>
    </row>
    <row r="38" spans="1:30" ht="16.5">
      <c r="A38" s="15">
        <v>34</v>
      </c>
      <c r="B38" s="16" t="s">
        <v>146</v>
      </c>
      <c r="C38" s="17">
        <v>82</v>
      </c>
      <c r="D38" s="17">
        <v>0</v>
      </c>
      <c r="E38" s="17">
        <v>0</v>
      </c>
      <c r="F38" s="17">
        <v>0</v>
      </c>
      <c r="G38" s="17">
        <v>82</v>
      </c>
      <c r="H38" s="18">
        <v>10</v>
      </c>
      <c r="I38" s="19">
        <v>5</v>
      </c>
      <c r="J38" s="19">
        <v>4</v>
      </c>
      <c r="K38" s="19">
        <v>4</v>
      </c>
      <c r="L38" s="19">
        <v>4</v>
      </c>
      <c r="M38" s="19">
        <v>4</v>
      </c>
      <c r="N38" s="19">
        <v>5</v>
      </c>
      <c r="O38" s="19">
        <v>4</v>
      </c>
      <c r="P38" s="19">
        <v>4</v>
      </c>
      <c r="Q38" s="19">
        <v>6</v>
      </c>
      <c r="R38" s="19">
        <v>5</v>
      </c>
      <c r="S38" s="19">
        <v>4</v>
      </c>
      <c r="T38" s="19">
        <v>4</v>
      </c>
      <c r="U38" s="19">
        <v>5</v>
      </c>
      <c r="V38" s="19">
        <v>5</v>
      </c>
      <c r="W38" s="19">
        <v>4</v>
      </c>
      <c r="X38" s="19">
        <v>5</v>
      </c>
      <c r="Y38" s="19">
        <v>6</v>
      </c>
      <c r="Z38" s="19">
        <v>4</v>
      </c>
      <c r="AA38" s="17">
        <v>40</v>
      </c>
      <c r="AB38" s="17">
        <v>42</v>
      </c>
      <c r="AC38" s="17">
        <v>82</v>
      </c>
      <c r="AD38" s="20">
        <v>0</v>
      </c>
    </row>
    <row r="39" spans="1:30" ht="16.5">
      <c r="A39" s="15">
        <v>35</v>
      </c>
      <c r="B39" s="16" t="s">
        <v>147</v>
      </c>
      <c r="C39" s="17">
        <v>82</v>
      </c>
      <c r="D39" s="17">
        <v>0</v>
      </c>
      <c r="E39" s="17">
        <v>0</v>
      </c>
      <c r="F39" s="17">
        <v>0</v>
      </c>
      <c r="G39" s="17">
        <v>82</v>
      </c>
      <c r="H39" s="18">
        <v>10</v>
      </c>
      <c r="I39" s="19">
        <v>5</v>
      </c>
      <c r="J39" s="19">
        <v>3</v>
      </c>
      <c r="K39" s="19">
        <v>4</v>
      </c>
      <c r="L39" s="19">
        <v>4</v>
      </c>
      <c r="M39" s="19">
        <v>3</v>
      </c>
      <c r="N39" s="19">
        <v>7</v>
      </c>
      <c r="O39" s="19">
        <v>4</v>
      </c>
      <c r="P39" s="19">
        <v>5</v>
      </c>
      <c r="Q39" s="19">
        <v>5</v>
      </c>
      <c r="R39" s="19">
        <v>3</v>
      </c>
      <c r="S39" s="19">
        <v>5</v>
      </c>
      <c r="T39" s="19">
        <v>3</v>
      </c>
      <c r="U39" s="19">
        <v>5</v>
      </c>
      <c r="V39" s="19">
        <v>6</v>
      </c>
      <c r="W39" s="19">
        <v>4</v>
      </c>
      <c r="X39" s="19">
        <v>6</v>
      </c>
      <c r="Y39" s="19">
        <v>5</v>
      </c>
      <c r="Z39" s="19">
        <v>5</v>
      </c>
      <c r="AA39" s="17">
        <v>40</v>
      </c>
      <c r="AB39" s="17">
        <v>42</v>
      </c>
      <c r="AC39" s="17">
        <v>82</v>
      </c>
      <c r="AD39" s="20">
        <v>0</v>
      </c>
    </row>
    <row r="40" spans="1:30" ht="16.5">
      <c r="A40" s="15">
        <v>36</v>
      </c>
      <c r="B40" s="16" t="s">
        <v>148</v>
      </c>
      <c r="C40" s="17">
        <v>82</v>
      </c>
      <c r="D40" s="17">
        <v>0</v>
      </c>
      <c r="E40" s="17">
        <v>0</v>
      </c>
      <c r="F40" s="17">
        <v>0</v>
      </c>
      <c r="G40" s="17">
        <v>82</v>
      </c>
      <c r="H40" s="18">
        <v>10</v>
      </c>
      <c r="I40" s="19">
        <v>5</v>
      </c>
      <c r="J40" s="19">
        <v>3</v>
      </c>
      <c r="K40" s="19">
        <v>4</v>
      </c>
      <c r="L40" s="19">
        <v>4</v>
      </c>
      <c r="M40" s="19">
        <v>3</v>
      </c>
      <c r="N40" s="19">
        <v>7</v>
      </c>
      <c r="O40" s="19">
        <v>4</v>
      </c>
      <c r="P40" s="19">
        <v>4</v>
      </c>
      <c r="Q40" s="19">
        <v>5</v>
      </c>
      <c r="R40" s="19">
        <v>3</v>
      </c>
      <c r="S40" s="19">
        <v>7</v>
      </c>
      <c r="T40" s="19">
        <v>3</v>
      </c>
      <c r="U40" s="19">
        <v>5</v>
      </c>
      <c r="V40" s="19">
        <v>6</v>
      </c>
      <c r="W40" s="19">
        <v>3</v>
      </c>
      <c r="X40" s="19">
        <v>5</v>
      </c>
      <c r="Y40" s="19">
        <v>6</v>
      </c>
      <c r="Z40" s="19">
        <v>5</v>
      </c>
      <c r="AA40" s="17">
        <v>39</v>
      </c>
      <c r="AB40" s="17">
        <v>43</v>
      </c>
      <c r="AC40" s="17">
        <v>82</v>
      </c>
      <c r="AD40" s="20">
        <v>0</v>
      </c>
    </row>
    <row r="41" spans="1:30" ht="16.5">
      <c r="A41" s="15">
        <v>37</v>
      </c>
      <c r="B41" s="16" t="s">
        <v>149</v>
      </c>
      <c r="C41" s="17">
        <v>83</v>
      </c>
      <c r="D41" s="17">
        <v>0</v>
      </c>
      <c r="E41" s="17">
        <v>0</v>
      </c>
      <c r="F41" s="17">
        <v>0</v>
      </c>
      <c r="G41" s="17">
        <v>83</v>
      </c>
      <c r="H41" s="18">
        <v>11</v>
      </c>
      <c r="I41" s="19">
        <v>5</v>
      </c>
      <c r="J41" s="19">
        <v>4</v>
      </c>
      <c r="K41" s="19">
        <v>6</v>
      </c>
      <c r="L41" s="19">
        <v>3</v>
      </c>
      <c r="M41" s="19">
        <v>3</v>
      </c>
      <c r="N41" s="19">
        <v>7</v>
      </c>
      <c r="O41" s="19">
        <v>4</v>
      </c>
      <c r="P41" s="19">
        <v>5</v>
      </c>
      <c r="Q41" s="19">
        <v>7</v>
      </c>
      <c r="R41" s="19">
        <v>4</v>
      </c>
      <c r="S41" s="19">
        <v>4</v>
      </c>
      <c r="T41" s="19">
        <v>3</v>
      </c>
      <c r="U41" s="19">
        <v>4</v>
      </c>
      <c r="V41" s="19">
        <v>5</v>
      </c>
      <c r="W41" s="19">
        <v>5</v>
      </c>
      <c r="X41" s="19">
        <v>4</v>
      </c>
      <c r="Y41" s="19">
        <v>5</v>
      </c>
      <c r="Z41" s="19">
        <v>5</v>
      </c>
      <c r="AA41" s="17">
        <v>44</v>
      </c>
      <c r="AB41" s="17">
        <v>39</v>
      </c>
      <c r="AC41" s="17">
        <v>83</v>
      </c>
      <c r="AD41" s="20">
        <v>0</v>
      </c>
    </row>
    <row r="42" spans="1:30" ht="16.5">
      <c r="A42" s="15">
        <v>38</v>
      </c>
      <c r="B42" s="16" t="s">
        <v>150</v>
      </c>
      <c r="C42" s="17">
        <v>83</v>
      </c>
      <c r="D42" s="17">
        <v>0</v>
      </c>
      <c r="E42" s="17">
        <v>0</v>
      </c>
      <c r="F42" s="17">
        <v>0</v>
      </c>
      <c r="G42" s="17">
        <v>83</v>
      </c>
      <c r="H42" s="18">
        <v>11</v>
      </c>
      <c r="I42" s="19">
        <v>5</v>
      </c>
      <c r="J42" s="19">
        <v>3</v>
      </c>
      <c r="K42" s="19">
        <v>5</v>
      </c>
      <c r="L42" s="19">
        <v>5</v>
      </c>
      <c r="M42" s="19">
        <v>3</v>
      </c>
      <c r="N42" s="19">
        <v>7</v>
      </c>
      <c r="O42" s="19">
        <v>4</v>
      </c>
      <c r="P42" s="19">
        <v>6</v>
      </c>
      <c r="Q42" s="19">
        <v>5</v>
      </c>
      <c r="R42" s="19">
        <v>4</v>
      </c>
      <c r="S42" s="19">
        <v>5</v>
      </c>
      <c r="T42" s="19">
        <v>4</v>
      </c>
      <c r="U42" s="19">
        <v>4</v>
      </c>
      <c r="V42" s="19">
        <v>6</v>
      </c>
      <c r="W42" s="19">
        <v>3</v>
      </c>
      <c r="X42" s="19">
        <v>5</v>
      </c>
      <c r="Y42" s="19">
        <v>5</v>
      </c>
      <c r="Z42" s="19">
        <v>4</v>
      </c>
      <c r="AA42" s="17">
        <v>43</v>
      </c>
      <c r="AB42" s="17">
        <v>40</v>
      </c>
      <c r="AC42" s="17">
        <v>83</v>
      </c>
      <c r="AD42" s="20">
        <v>0</v>
      </c>
    </row>
    <row r="43" spans="1:30" ht="16.5">
      <c r="A43" s="15">
        <v>39</v>
      </c>
      <c r="B43" s="16" t="s">
        <v>151</v>
      </c>
      <c r="C43" s="17">
        <v>83</v>
      </c>
      <c r="D43" s="17">
        <v>0</v>
      </c>
      <c r="E43" s="17">
        <v>0</v>
      </c>
      <c r="F43" s="17">
        <v>0</v>
      </c>
      <c r="G43" s="17">
        <v>83</v>
      </c>
      <c r="H43" s="18">
        <v>11</v>
      </c>
      <c r="I43" s="19">
        <v>4</v>
      </c>
      <c r="J43" s="19">
        <v>3</v>
      </c>
      <c r="K43" s="19">
        <v>5</v>
      </c>
      <c r="L43" s="19">
        <v>5</v>
      </c>
      <c r="M43" s="19">
        <v>5</v>
      </c>
      <c r="N43" s="19">
        <v>5</v>
      </c>
      <c r="O43" s="19">
        <v>4</v>
      </c>
      <c r="P43" s="19">
        <v>6</v>
      </c>
      <c r="Q43" s="19">
        <v>5</v>
      </c>
      <c r="R43" s="19">
        <v>5</v>
      </c>
      <c r="S43" s="19">
        <v>4</v>
      </c>
      <c r="T43" s="19">
        <v>4</v>
      </c>
      <c r="U43" s="19">
        <v>5</v>
      </c>
      <c r="V43" s="19">
        <v>4</v>
      </c>
      <c r="W43" s="19">
        <v>3</v>
      </c>
      <c r="X43" s="19">
        <v>7</v>
      </c>
      <c r="Y43" s="19">
        <v>6</v>
      </c>
      <c r="Z43" s="19">
        <v>3</v>
      </c>
      <c r="AA43" s="17">
        <v>42</v>
      </c>
      <c r="AB43" s="17">
        <v>41</v>
      </c>
      <c r="AC43" s="17">
        <v>83</v>
      </c>
      <c r="AD43" s="20">
        <v>0</v>
      </c>
    </row>
    <row r="44" spans="1:30" ht="16.5">
      <c r="A44" s="15">
        <v>40</v>
      </c>
      <c r="B44" s="16" t="s">
        <v>152</v>
      </c>
      <c r="C44" s="17">
        <v>83</v>
      </c>
      <c r="D44" s="17">
        <v>0</v>
      </c>
      <c r="E44" s="17">
        <v>0</v>
      </c>
      <c r="F44" s="17">
        <v>0</v>
      </c>
      <c r="G44" s="17">
        <v>83</v>
      </c>
      <c r="H44" s="18">
        <v>11</v>
      </c>
      <c r="I44" s="19">
        <v>5</v>
      </c>
      <c r="J44" s="19">
        <v>4</v>
      </c>
      <c r="K44" s="19">
        <v>4</v>
      </c>
      <c r="L44" s="19">
        <v>4</v>
      </c>
      <c r="M44" s="19">
        <v>5</v>
      </c>
      <c r="N44" s="19">
        <v>6</v>
      </c>
      <c r="O44" s="19">
        <v>4</v>
      </c>
      <c r="P44" s="19">
        <v>5</v>
      </c>
      <c r="Q44" s="19">
        <v>5</v>
      </c>
      <c r="R44" s="19">
        <v>4</v>
      </c>
      <c r="S44" s="19">
        <v>4</v>
      </c>
      <c r="T44" s="19">
        <v>4</v>
      </c>
      <c r="U44" s="19">
        <v>3</v>
      </c>
      <c r="V44" s="19">
        <v>5</v>
      </c>
      <c r="W44" s="19">
        <v>3</v>
      </c>
      <c r="X44" s="19">
        <v>6</v>
      </c>
      <c r="Y44" s="19">
        <v>7</v>
      </c>
      <c r="Z44" s="19">
        <v>5</v>
      </c>
      <c r="AA44" s="17">
        <v>42</v>
      </c>
      <c r="AB44" s="17">
        <v>41</v>
      </c>
      <c r="AC44" s="17">
        <v>83</v>
      </c>
      <c r="AD44" s="20">
        <v>0</v>
      </c>
    </row>
    <row r="45" spans="1:30" ht="16.5">
      <c r="A45" s="15">
        <v>41</v>
      </c>
      <c r="B45" s="16" t="s">
        <v>153</v>
      </c>
      <c r="C45" s="17">
        <v>84</v>
      </c>
      <c r="D45" s="17">
        <v>0</v>
      </c>
      <c r="E45" s="17">
        <v>0</v>
      </c>
      <c r="F45" s="17">
        <v>0</v>
      </c>
      <c r="G45" s="17">
        <v>84</v>
      </c>
      <c r="H45" s="18">
        <v>12</v>
      </c>
      <c r="I45" s="19">
        <v>5</v>
      </c>
      <c r="J45" s="19">
        <v>4</v>
      </c>
      <c r="K45" s="19">
        <v>5</v>
      </c>
      <c r="L45" s="19">
        <v>4</v>
      </c>
      <c r="M45" s="19">
        <v>4</v>
      </c>
      <c r="N45" s="19">
        <v>6</v>
      </c>
      <c r="O45" s="19">
        <v>5</v>
      </c>
      <c r="P45" s="19">
        <v>6</v>
      </c>
      <c r="Q45" s="19">
        <v>6</v>
      </c>
      <c r="R45" s="19">
        <v>4</v>
      </c>
      <c r="S45" s="19">
        <v>5</v>
      </c>
      <c r="T45" s="19">
        <v>4</v>
      </c>
      <c r="U45" s="19">
        <v>3</v>
      </c>
      <c r="V45" s="19">
        <v>5</v>
      </c>
      <c r="W45" s="19">
        <v>3</v>
      </c>
      <c r="X45" s="19">
        <v>5</v>
      </c>
      <c r="Y45" s="19">
        <v>5</v>
      </c>
      <c r="Z45" s="19">
        <v>5</v>
      </c>
      <c r="AA45" s="17">
        <v>45</v>
      </c>
      <c r="AB45" s="17">
        <v>39</v>
      </c>
      <c r="AC45" s="17">
        <v>84</v>
      </c>
      <c r="AD45" s="20">
        <v>0</v>
      </c>
    </row>
    <row r="46" spans="1:30" ht="16.5">
      <c r="A46" s="15">
        <v>42</v>
      </c>
      <c r="B46" s="16" t="s">
        <v>154</v>
      </c>
      <c r="C46" s="17">
        <v>84</v>
      </c>
      <c r="D46" s="17">
        <v>0</v>
      </c>
      <c r="E46" s="17">
        <v>0</v>
      </c>
      <c r="F46" s="17">
        <v>0</v>
      </c>
      <c r="G46" s="17">
        <v>84</v>
      </c>
      <c r="H46" s="18">
        <v>12</v>
      </c>
      <c r="I46" s="19">
        <v>4</v>
      </c>
      <c r="J46" s="19">
        <v>3</v>
      </c>
      <c r="K46" s="19">
        <v>4</v>
      </c>
      <c r="L46" s="19">
        <v>4</v>
      </c>
      <c r="M46" s="19">
        <v>4</v>
      </c>
      <c r="N46" s="19">
        <v>6</v>
      </c>
      <c r="O46" s="19">
        <v>5</v>
      </c>
      <c r="P46" s="19">
        <v>5</v>
      </c>
      <c r="Q46" s="19">
        <v>6</v>
      </c>
      <c r="R46" s="19">
        <v>4</v>
      </c>
      <c r="S46" s="19">
        <v>4</v>
      </c>
      <c r="T46" s="19">
        <v>4</v>
      </c>
      <c r="U46" s="19">
        <v>5</v>
      </c>
      <c r="V46" s="19">
        <v>6</v>
      </c>
      <c r="W46" s="19">
        <v>4</v>
      </c>
      <c r="X46" s="19">
        <v>5</v>
      </c>
      <c r="Y46" s="19">
        <v>5</v>
      </c>
      <c r="Z46" s="19">
        <v>6</v>
      </c>
      <c r="AA46" s="17">
        <v>41</v>
      </c>
      <c r="AB46" s="17">
        <v>43</v>
      </c>
      <c r="AC46" s="17">
        <v>84</v>
      </c>
      <c r="AD46" s="20">
        <v>0</v>
      </c>
    </row>
    <row r="47" spans="1:30" ht="16.5">
      <c r="A47" s="15">
        <v>43</v>
      </c>
      <c r="B47" s="16" t="s">
        <v>155</v>
      </c>
      <c r="C47" s="17">
        <v>85</v>
      </c>
      <c r="D47" s="17">
        <v>0</v>
      </c>
      <c r="E47" s="17">
        <v>0</v>
      </c>
      <c r="F47" s="17">
        <v>0</v>
      </c>
      <c r="G47" s="17">
        <v>85</v>
      </c>
      <c r="H47" s="18">
        <v>13</v>
      </c>
      <c r="I47" s="19">
        <v>4</v>
      </c>
      <c r="J47" s="19">
        <v>3</v>
      </c>
      <c r="K47" s="19">
        <v>5</v>
      </c>
      <c r="L47" s="19">
        <v>4</v>
      </c>
      <c r="M47" s="19">
        <v>4</v>
      </c>
      <c r="N47" s="19">
        <v>6</v>
      </c>
      <c r="O47" s="19">
        <v>5</v>
      </c>
      <c r="P47" s="19">
        <v>7</v>
      </c>
      <c r="Q47" s="19">
        <v>7</v>
      </c>
      <c r="R47" s="19">
        <v>6</v>
      </c>
      <c r="S47" s="19">
        <v>5</v>
      </c>
      <c r="T47" s="19">
        <v>3</v>
      </c>
      <c r="U47" s="19">
        <v>4</v>
      </c>
      <c r="V47" s="19">
        <v>5</v>
      </c>
      <c r="W47" s="19">
        <v>2</v>
      </c>
      <c r="X47" s="19">
        <v>5</v>
      </c>
      <c r="Y47" s="19">
        <v>6</v>
      </c>
      <c r="Z47" s="19">
        <v>4</v>
      </c>
      <c r="AA47" s="17">
        <v>45</v>
      </c>
      <c r="AB47" s="17">
        <v>40</v>
      </c>
      <c r="AC47" s="17">
        <v>85</v>
      </c>
      <c r="AD47" s="20">
        <v>0</v>
      </c>
    </row>
    <row r="48" spans="1:30" ht="16.5">
      <c r="A48" s="15">
        <v>44</v>
      </c>
      <c r="B48" s="16" t="s">
        <v>156</v>
      </c>
      <c r="C48" s="17">
        <v>85</v>
      </c>
      <c r="D48" s="17">
        <v>0</v>
      </c>
      <c r="E48" s="17">
        <v>0</v>
      </c>
      <c r="F48" s="17">
        <v>0</v>
      </c>
      <c r="G48" s="17">
        <v>85</v>
      </c>
      <c r="H48" s="18">
        <v>13</v>
      </c>
      <c r="I48" s="19">
        <v>6</v>
      </c>
      <c r="J48" s="19">
        <v>3</v>
      </c>
      <c r="K48" s="19">
        <v>5</v>
      </c>
      <c r="L48" s="19">
        <v>6</v>
      </c>
      <c r="M48" s="19">
        <v>5</v>
      </c>
      <c r="N48" s="19">
        <v>6</v>
      </c>
      <c r="O48" s="19">
        <v>3</v>
      </c>
      <c r="P48" s="19">
        <v>5</v>
      </c>
      <c r="Q48" s="19">
        <v>5</v>
      </c>
      <c r="R48" s="19">
        <v>5</v>
      </c>
      <c r="S48" s="19">
        <v>5</v>
      </c>
      <c r="T48" s="19">
        <v>4</v>
      </c>
      <c r="U48" s="19">
        <v>4</v>
      </c>
      <c r="V48" s="19">
        <v>5</v>
      </c>
      <c r="W48" s="19">
        <v>3</v>
      </c>
      <c r="X48" s="19">
        <v>5</v>
      </c>
      <c r="Y48" s="19">
        <v>6</v>
      </c>
      <c r="Z48" s="19">
        <v>4</v>
      </c>
      <c r="AA48" s="17">
        <v>44</v>
      </c>
      <c r="AB48" s="17">
        <v>41</v>
      </c>
      <c r="AC48" s="17">
        <v>85</v>
      </c>
      <c r="AD48" s="20">
        <v>0</v>
      </c>
    </row>
    <row r="49" spans="1:30" ht="16.5">
      <c r="A49" s="15">
        <v>45</v>
      </c>
      <c r="B49" s="16" t="s">
        <v>157</v>
      </c>
      <c r="C49" s="17">
        <v>85</v>
      </c>
      <c r="D49" s="17">
        <v>0</v>
      </c>
      <c r="E49" s="17">
        <v>0</v>
      </c>
      <c r="F49" s="17">
        <v>0</v>
      </c>
      <c r="G49" s="17">
        <v>85</v>
      </c>
      <c r="H49" s="18">
        <v>13</v>
      </c>
      <c r="I49" s="19">
        <v>5</v>
      </c>
      <c r="J49" s="19">
        <v>2</v>
      </c>
      <c r="K49" s="19">
        <v>4</v>
      </c>
      <c r="L49" s="19">
        <v>4</v>
      </c>
      <c r="M49" s="19">
        <v>4</v>
      </c>
      <c r="N49" s="19">
        <v>7</v>
      </c>
      <c r="O49" s="19">
        <v>6</v>
      </c>
      <c r="P49" s="19">
        <v>6</v>
      </c>
      <c r="Q49" s="19">
        <v>6</v>
      </c>
      <c r="R49" s="19">
        <v>5</v>
      </c>
      <c r="S49" s="19">
        <v>4</v>
      </c>
      <c r="T49" s="19">
        <v>3</v>
      </c>
      <c r="U49" s="19">
        <v>4</v>
      </c>
      <c r="V49" s="19">
        <v>6</v>
      </c>
      <c r="W49" s="19">
        <v>3</v>
      </c>
      <c r="X49" s="19">
        <v>5</v>
      </c>
      <c r="Y49" s="19">
        <v>6</v>
      </c>
      <c r="Z49" s="19">
        <v>5</v>
      </c>
      <c r="AA49" s="17">
        <v>44</v>
      </c>
      <c r="AB49" s="17">
        <v>41</v>
      </c>
      <c r="AC49" s="17">
        <v>85</v>
      </c>
      <c r="AD49" s="20">
        <v>0</v>
      </c>
    </row>
    <row r="50" spans="1:30" ht="16.5">
      <c r="A50" s="15">
        <v>46</v>
      </c>
      <c r="B50" s="16" t="s">
        <v>158</v>
      </c>
      <c r="C50" s="17">
        <v>85</v>
      </c>
      <c r="D50" s="17">
        <v>0</v>
      </c>
      <c r="E50" s="17">
        <v>0</v>
      </c>
      <c r="F50" s="17">
        <v>0</v>
      </c>
      <c r="G50" s="17">
        <v>85</v>
      </c>
      <c r="H50" s="18">
        <v>13</v>
      </c>
      <c r="I50" s="19">
        <v>5</v>
      </c>
      <c r="J50" s="19">
        <v>3</v>
      </c>
      <c r="K50" s="19">
        <v>4</v>
      </c>
      <c r="L50" s="19">
        <v>6</v>
      </c>
      <c r="M50" s="19">
        <v>3</v>
      </c>
      <c r="N50" s="19">
        <v>6</v>
      </c>
      <c r="O50" s="19">
        <v>5</v>
      </c>
      <c r="P50" s="19">
        <v>4</v>
      </c>
      <c r="Q50" s="19">
        <v>5</v>
      </c>
      <c r="R50" s="19">
        <v>4</v>
      </c>
      <c r="S50" s="19">
        <v>6</v>
      </c>
      <c r="T50" s="19">
        <v>4</v>
      </c>
      <c r="U50" s="19">
        <v>5</v>
      </c>
      <c r="V50" s="19">
        <v>6</v>
      </c>
      <c r="W50" s="19">
        <v>3</v>
      </c>
      <c r="X50" s="19">
        <v>4</v>
      </c>
      <c r="Y50" s="19">
        <v>7</v>
      </c>
      <c r="Z50" s="19">
        <v>5</v>
      </c>
      <c r="AA50" s="17">
        <v>41</v>
      </c>
      <c r="AB50" s="17">
        <v>44</v>
      </c>
      <c r="AC50" s="17">
        <v>85</v>
      </c>
      <c r="AD50" s="20">
        <v>0</v>
      </c>
    </row>
    <row r="51" spans="1:30" ht="16.5">
      <c r="A51" s="15">
        <v>47</v>
      </c>
      <c r="B51" s="16" t="s">
        <v>159</v>
      </c>
      <c r="C51" s="17">
        <v>87</v>
      </c>
      <c r="D51" s="17">
        <v>0</v>
      </c>
      <c r="E51" s="17">
        <v>0</v>
      </c>
      <c r="F51" s="17">
        <v>0</v>
      </c>
      <c r="G51" s="17">
        <v>87</v>
      </c>
      <c r="H51" s="18">
        <v>15</v>
      </c>
      <c r="I51" s="19">
        <v>5</v>
      </c>
      <c r="J51" s="19">
        <v>3</v>
      </c>
      <c r="K51" s="19">
        <v>6</v>
      </c>
      <c r="L51" s="19">
        <v>5</v>
      </c>
      <c r="M51" s="19">
        <v>6</v>
      </c>
      <c r="N51" s="19">
        <v>9</v>
      </c>
      <c r="O51" s="19">
        <v>5</v>
      </c>
      <c r="P51" s="19">
        <v>5</v>
      </c>
      <c r="Q51" s="19">
        <v>6</v>
      </c>
      <c r="R51" s="19">
        <v>5</v>
      </c>
      <c r="S51" s="19">
        <v>4</v>
      </c>
      <c r="T51" s="19">
        <v>5</v>
      </c>
      <c r="U51" s="19">
        <v>3</v>
      </c>
      <c r="V51" s="19">
        <v>4</v>
      </c>
      <c r="W51" s="19">
        <v>4</v>
      </c>
      <c r="X51" s="19">
        <v>3</v>
      </c>
      <c r="Y51" s="19">
        <v>4</v>
      </c>
      <c r="Z51" s="19">
        <v>5</v>
      </c>
      <c r="AA51" s="17">
        <v>50</v>
      </c>
      <c r="AB51" s="17">
        <v>37</v>
      </c>
      <c r="AC51" s="17">
        <v>87</v>
      </c>
      <c r="AD51" s="20">
        <v>0</v>
      </c>
    </row>
    <row r="52" spans="1:30" ht="16.5">
      <c r="A52" s="15">
        <v>48</v>
      </c>
      <c r="B52" s="16" t="s">
        <v>160</v>
      </c>
      <c r="C52" s="17">
        <v>87</v>
      </c>
      <c r="D52" s="17">
        <v>0</v>
      </c>
      <c r="E52" s="17">
        <v>0</v>
      </c>
      <c r="F52" s="17">
        <v>0</v>
      </c>
      <c r="G52" s="17">
        <v>87</v>
      </c>
      <c r="H52" s="18">
        <v>15</v>
      </c>
      <c r="I52" s="19">
        <v>5</v>
      </c>
      <c r="J52" s="19">
        <v>3</v>
      </c>
      <c r="K52" s="19">
        <v>5</v>
      </c>
      <c r="L52" s="19">
        <v>5</v>
      </c>
      <c r="M52" s="19">
        <v>3</v>
      </c>
      <c r="N52" s="19">
        <v>8</v>
      </c>
      <c r="O52" s="19">
        <v>5</v>
      </c>
      <c r="P52" s="19">
        <v>5</v>
      </c>
      <c r="Q52" s="19">
        <v>8</v>
      </c>
      <c r="R52" s="19">
        <v>3</v>
      </c>
      <c r="S52" s="19">
        <v>6</v>
      </c>
      <c r="T52" s="19">
        <v>3</v>
      </c>
      <c r="U52" s="19">
        <v>4</v>
      </c>
      <c r="V52" s="19">
        <v>5</v>
      </c>
      <c r="W52" s="19">
        <v>3</v>
      </c>
      <c r="X52" s="19">
        <v>5</v>
      </c>
      <c r="Y52" s="19">
        <v>6</v>
      </c>
      <c r="Z52" s="19">
        <v>5</v>
      </c>
      <c r="AA52" s="17">
        <v>47</v>
      </c>
      <c r="AB52" s="17">
        <v>40</v>
      </c>
      <c r="AC52" s="17">
        <v>87</v>
      </c>
      <c r="AD52" s="20">
        <v>0</v>
      </c>
    </row>
    <row r="53" spans="1:30" ht="16.5">
      <c r="A53" s="15">
        <v>49</v>
      </c>
      <c r="B53" s="16" t="s">
        <v>161</v>
      </c>
      <c r="C53" s="17">
        <v>87</v>
      </c>
      <c r="D53" s="17">
        <v>0</v>
      </c>
      <c r="E53" s="17">
        <v>0</v>
      </c>
      <c r="F53" s="17">
        <v>0</v>
      </c>
      <c r="G53" s="17">
        <v>87</v>
      </c>
      <c r="H53" s="18">
        <v>15</v>
      </c>
      <c r="I53" s="19">
        <v>5</v>
      </c>
      <c r="J53" s="19">
        <v>4</v>
      </c>
      <c r="K53" s="19">
        <v>4</v>
      </c>
      <c r="L53" s="19">
        <v>5</v>
      </c>
      <c r="M53" s="19">
        <v>3</v>
      </c>
      <c r="N53" s="19">
        <v>6</v>
      </c>
      <c r="O53" s="19">
        <v>6</v>
      </c>
      <c r="P53" s="19">
        <v>5</v>
      </c>
      <c r="Q53" s="19">
        <v>7</v>
      </c>
      <c r="R53" s="19">
        <v>3</v>
      </c>
      <c r="S53" s="19">
        <v>8</v>
      </c>
      <c r="T53" s="19">
        <v>4</v>
      </c>
      <c r="U53" s="19">
        <v>4</v>
      </c>
      <c r="V53" s="19">
        <v>5</v>
      </c>
      <c r="W53" s="19">
        <v>4</v>
      </c>
      <c r="X53" s="19">
        <v>5</v>
      </c>
      <c r="Y53" s="19">
        <v>5</v>
      </c>
      <c r="Z53" s="19">
        <v>4</v>
      </c>
      <c r="AA53" s="17">
        <v>45</v>
      </c>
      <c r="AB53" s="17">
        <v>42</v>
      </c>
      <c r="AC53" s="17">
        <v>87</v>
      </c>
      <c r="AD53" s="20">
        <v>0</v>
      </c>
    </row>
    <row r="54" spans="1:30" ht="16.5">
      <c r="A54" s="15">
        <v>50</v>
      </c>
      <c r="B54" s="16" t="s">
        <v>162</v>
      </c>
      <c r="C54" s="17">
        <v>87</v>
      </c>
      <c r="D54" s="17">
        <v>0</v>
      </c>
      <c r="E54" s="17">
        <v>0</v>
      </c>
      <c r="F54" s="17">
        <v>0</v>
      </c>
      <c r="G54" s="17">
        <v>87</v>
      </c>
      <c r="H54" s="18">
        <v>15</v>
      </c>
      <c r="I54" s="19">
        <v>5</v>
      </c>
      <c r="J54" s="19">
        <v>3</v>
      </c>
      <c r="K54" s="19">
        <v>5</v>
      </c>
      <c r="L54" s="19">
        <v>6</v>
      </c>
      <c r="M54" s="19">
        <v>3</v>
      </c>
      <c r="N54" s="19">
        <v>7</v>
      </c>
      <c r="O54" s="19">
        <v>4</v>
      </c>
      <c r="P54" s="19">
        <v>5</v>
      </c>
      <c r="Q54" s="19">
        <v>7</v>
      </c>
      <c r="R54" s="19">
        <v>4</v>
      </c>
      <c r="S54" s="19">
        <v>5</v>
      </c>
      <c r="T54" s="19">
        <v>3</v>
      </c>
      <c r="U54" s="19">
        <v>5</v>
      </c>
      <c r="V54" s="19">
        <v>6</v>
      </c>
      <c r="W54" s="19">
        <v>4</v>
      </c>
      <c r="X54" s="19">
        <v>7</v>
      </c>
      <c r="Y54" s="19">
        <v>4</v>
      </c>
      <c r="Z54" s="19">
        <v>4</v>
      </c>
      <c r="AA54" s="17">
        <v>45</v>
      </c>
      <c r="AB54" s="17">
        <v>42</v>
      </c>
      <c r="AC54" s="17">
        <v>87</v>
      </c>
      <c r="AD54" s="20">
        <v>0</v>
      </c>
    </row>
    <row r="55" spans="1:30" ht="16.5">
      <c r="A55" s="15">
        <v>51</v>
      </c>
      <c r="B55" s="16" t="s">
        <v>163</v>
      </c>
      <c r="C55" s="17">
        <v>87</v>
      </c>
      <c r="D55" s="17">
        <v>0</v>
      </c>
      <c r="E55" s="17">
        <v>0</v>
      </c>
      <c r="F55" s="17">
        <v>0</v>
      </c>
      <c r="G55" s="17">
        <v>87</v>
      </c>
      <c r="H55" s="18">
        <v>15</v>
      </c>
      <c r="I55" s="19">
        <v>3</v>
      </c>
      <c r="J55" s="19">
        <v>5</v>
      </c>
      <c r="K55" s="19">
        <v>5</v>
      </c>
      <c r="L55" s="19">
        <v>5</v>
      </c>
      <c r="M55" s="19">
        <v>4</v>
      </c>
      <c r="N55" s="19">
        <v>6</v>
      </c>
      <c r="O55" s="19">
        <v>4</v>
      </c>
      <c r="P55" s="19">
        <v>6</v>
      </c>
      <c r="Q55" s="19">
        <v>6</v>
      </c>
      <c r="R55" s="19">
        <v>5</v>
      </c>
      <c r="S55" s="19">
        <v>5</v>
      </c>
      <c r="T55" s="19">
        <v>5</v>
      </c>
      <c r="U55" s="19">
        <v>5</v>
      </c>
      <c r="V55" s="19">
        <v>4</v>
      </c>
      <c r="W55" s="19">
        <v>4</v>
      </c>
      <c r="X55" s="19">
        <v>5</v>
      </c>
      <c r="Y55" s="19">
        <v>6</v>
      </c>
      <c r="Z55" s="19">
        <v>4</v>
      </c>
      <c r="AA55" s="17">
        <v>44</v>
      </c>
      <c r="AB55" s="17">
        <v>43</v>
      </c>
      <c r="AC55" s="17">
        <v>87</v>
      </c>
      <c r="AD55" s="20">
        <v>0</v>
      </c>
    </row>
    <row r="56" spans="1:30" ht="16.5">
      <c r="A56" s="15">
        <v>52</v>
      </c>
      <c r="B56" s="16" t="s">
        <v>164</v>
      </c>
      <c r="C56" s="17">
        <v>87</v>
      </c>
      <c r="D56" s="17">
        <v>0</v>
      </c>
      <c r="E56" s="17">
        <v>0</v>
      </c>
      <c r="F56" s="17">
        <v>0</v>
      </c>
      <c r="G56" s="17">
        <v>87</v>
      </c>
      <c r="H56" s="18">
        <v>15</v>
      </c>
      <c r="I56" s="19">
        <v>6</v>
      </c>
      <c r="J56" s="19">
        <v>3</v>
      </c>
      <c r="K56" s="19">
        <v>6</v>
      </c>
      <c r="L56" s="19">
        <v>4</v>
      </c>
      <c r="M56" s="19">
        <v>3</v>
      </c>
      <c r="N56" s="19">
        <v>5</v>
      </c>
      <c r="O56" s="19">
        <v>4</v>
      </c>
      <c r="P56" s="19">
        <v>4</v>
      </c>
      <c r="Q56" s="19">
        <v>5</v>
      </c>
      <c r="R56" s="19">
        <v>5</v>
      </c>
      <c r="S56" s="19">
        <v>5</v>
      </c>
      <c r="T56" s="19">
        <v>4</v>
      </c>
      <c r="U56" s="19">
        <v>5</v>
      </c>
      <c r="V56" s="19">
        <v>6</v>
      </c>
      <c r="W56" s="19">
        <v>4</v>
      </c>
      <c r="X56" s="19">
        <v>7</v>
      </c>
      <c r="Y56" s="19">
        <v>6</v>
      </c>
      <c r="Z56" s="19">
        <v>5</v>
      </c>
      <c r="AA56" s="17">
        <v>40</v>
      </c>
      <c r="AB56" s="17">
        <v>47</v>
      </c>
      <c r="AC56" s="17">
        <v>87</v>
      </c>
      <c r="AD56" s="20">
        <v>0</v>
      </c>
    </row>
    <row r="57" spans="1:30" ht="16.5">
      <c r="A57" s="15">
        <v>53</v>
      </c>
      <c r="B57" s="16" t="s">
        <v>165</v>
      </c>
      <c r="C57" s="17">
        <v>88</v>
      </c>
      <c r="D57" s="17">
        <v>0</v>
      </c>
      <c r="E57" s="17">
        <v>0</v>
      </c>
      <c r="F57" s="17">
        <v>0</v>
      </c>
      <c r="G57" s="17">
        <v>88</v>
      </c>
      <c r="H57" s="18">
        <v>16</v>
      </c>
      <c r="I57" s="19">
        <v>4</v>
      </c>
      <c r="J57" s="19">
        <v>4</v>
      </c>
      <c r="K57" s="19">
        <v>5</v>
      </c>
      <c r="L57" s="19">
        <v>5</v>
      </c>
      <c r="M57" s="19">
        <v>3</v>
      </c>
      <c r="N57" s="19">
        <v>6</v>
      </c>
      <c r="O57" s="19">
        <v>5</v>
      </c>
      <c r="P57" s="19">
        <v>5</v>
      </c>
      <c r="Q57" s="19">
        <v>7</v>
      </c>
      <c r="R57" s="19">
        <v>5</v>
      </c>
      <c r="S57" s="19">
        <v>4</v>
      </c>
      <c r="T57" s="19">
        <v>5</v>
      </c>
      <c r="U57" s="19">
        <v>4</v>
      </c>
      <c r="V57" s="19">
        <v>6</v>
      </c>
      <c r="W57" s="19">
        <v>4</v>
      </c>
      <c r="X57" s="19">
        <v>7</v>
      </c>
      <c r="Y57" s="19">
        <v>4</v>
      </c>
      <c r="Z57" s="19">
        <v>5</v>
      </c>
      <c r="AA57" s="17">
        <v>44</v>
      </c>
      <c r="AB57" s="17">
        <v>44</v>
      </c>
      <c r="AC57" s="17">
        <v>88</v>
      </c>
      <c r="AD57" s="20">
        <v>0</v>
      </c>
    </row>
    <row r="58" spans="1:30" ht="16.5">
      <c r="A58" s="15">
        <v>54</v>
      </c>
      <c r="B58" s="16" t="s">
        <v>166</v>
      </c>
      <c r="C58" s="17">
        <v>88</v>
      </c>
      <c r="D58" s="17">
        <v>0</v>
      </c>
      <c r="E58" s="17">
        <v>0</v>
      </c>
      <c r="F58" s="17">
        <v>0</v>
      </c>
      <c r="G58" s="17">
        <v>88</v>
      </c>
      <c r="H58" s="18">
        <v>16</v>
      </c>
      <c r="I58" s="19">
        <v>5</v>
      </c>
      <c r="J58" s="19">
        <v>3</v>
      </c>
      <c r="K58" s="19">
        <v>4</v>
      </c>
      <c r="L58" s="19">
        <v>6</v>
      </c>
      <c r="M58" s="19">
        <v>4</v>
      </c>
      <c r="N58" s="19">
        <v>7</v>
      </c>
      <c r="O58" s="19">
        <v>5</v>
      </c>
      <c r="P58" s="19">
        <v>4</v>
      </c>
      <c r="Q58" s="19">
        <v>6</v>
      </c>
      <c r="R58" s="19">
        <v>3</v>
      </c>
      <c r="S58" s="19">
        <v>5</v>
      </c>
      <c r="T58" s="19">
        <v>3</v>
      </c>
      <c r="U58" s="19">
        <v>5</v>
      </c>
      <c r="V58" s="19">
        <v>5</v>
      </c>
      <c r="W58" s="19">
        <v>4</v>
      </c>
      <c r="X58" s="19">
        <v>6</v>
      </c>
      <c r="Y58" s="19">
        <v>7</v>
      </c>
      <c r="Z58" s="19">
        <v>6</v>
      </c>
      <c r="AA58" s="17">
        <v>44</v>
      </c>
      <c r="AB58" s="17">
        <v>44</v>
      </c>
      <c r="AC58" s="17">
        <v>88</v>
      </c>
      <c r="AD58" s="20">
        <v>0</v>
      </c>
    </row>
    <row r="59" spans="1:30" ht="16.5">
      <c r="A59" s="15">
        <v>55</v>
      </c>
      <c r="B59" s="16" t="s">
        <v>167</v>
      </c>
      <c r="C59" s="17">
        <v>89</v>
      </c>
      <c r="D59" s="17">
        <v>0</v>
      </c>
      <c r="E59" s="17">
        <v>0</v>
      </c>
      <c r="F59" s="17">
        <v>0</v>
      </c>
      <c r="G59" s="17">
        <v>89</v>
      </c>
      <c r="H59" s="18">
        <v>17</v>
      </c>
      <c r="I59" s="19">
        <v>5</v>
      </c>
      <c r="J59" s="19">
        <v>4</v>
      </c>
      <c r="K59" s="19">
        <v>5</v>
      </c>
      <c r="L59" s="19">
        <v>5</v>
      </c>
      <c r="M59" s="19">
        <v>4</v>
      </c>
      <c r="N59" s="19">
        <v>8</v>
      </c>
      <c r="O59" s="19">
        <v>4</v>
      </c>
      <c r="P59" s="19">
        <v>5</v>
      </c>
      <c r="Q59" s="19">
        <v>6</v>
      </c>
      <c r="R59" s="19">
        <v>4</v>
      </c>
      <c r="S59" s="19">
        <v>5</v>
      </c>
      <c r="T59" s="19">
        <v>3</v>
      </c>
      <c r="U59" s="19">
        <v>5</v>
      </c>
      <c r="V59" s="19">
        <v>5</v>
      </c>
      <c r="W59" s="19">
        <v>3</v>
      </c>
      <c r="X59" s="19">
        <v>6</v>
      </c>
      <c r="Y59" s="19">
        <v>6</v>
      </c>
      <c r="Z59" s="19">
        <v>6</v>
      </c>
      <c r="AA59" s="17">
        <v>46</v>
      </c>
      <c r="AB59" s="17">
        <v>43</v>
      </c>
      <c r="AC59" s="17">
        <v>89</v>
      </c>
      <c r="AD59" s="20">
        <v>0</v>
      </c>
    </row>
    <row r="60" spans="1:30" ht="16.5">
      <c r="A60" s="15">
        <v>56</v>
      </c>
      <c r="B60" s="16" t="s">
        <v>168</v>
      </c>
      <c r="C60" s="17">
        <v>89</v>
      </c>
      <c r="D60" s="17">
        <v>0</v>
      </c>
      <c r="E60" s="17">
        <v>0</v>
      </c>
      <c r="F60" s="17">
        <v>0</v>
      </c>
      <c r="G60" s="17">
        <v>89</v>
      </c>
      <c r="H60" s="18">
        <v>17</v>
      </c>
      <c r="I60" s="19">
        <v>5</v>
      </c>
      <c r="J60" s="19">
        <v>3</v>
      </c>
      <c r="K60" s="19">
        <v>5</v>
      </c>
      <c r="L60" s="19">
        <v>5</v>
      </c>
      <c r="M60" s="19">
        <v>4</v>
      </c>
      <c r="N60" s="19">
        <v>6</v>
      </c>
      <c r="O60" s="19">
        <v>4</v>
      </c>
      <c r="P60" s="19">
        <v>5</v>
      </c>
      <c r="Q60" s="19">
        <v>8</v>
      </c>
      <c r="R60" s="19">
        <v>4</v>
      </c>
      <c r="S60" s="19">
        <v>5</v>
      </c>
      <c r="T60" s="19">
        <v>2</v>
      </c>
      <c r="U60" s="19">
        <v>5</v>
      </c>
      <c r="V60" s="19">
        <v>8</v>
      </c>
      <c r="W60" s="19">
        <v>4</v>
      </c>
      <c r="X60" s="19">
        <v>6</v>
      </c>
      <c r="Y60" s="19">
        <v>6</v>
      </c>
      <c r="Z60" s="19">
        <v>4</v>
      </c>
      <c r="AA60" s="17">
        <v>45</v>
      </c>
      <c r="AB60" s="17">
        <v>44</v>
      </c>
      <c r="AC60" s="17">
        <v>89</v>
      </c>
      <c r="AD60" s="20">
        <v>0</v>
      </c>
    </row>
    <row r="61" spans="1:30" ht="16.5">
      <c r="A61" s="15">
        <v>57</v>
      </c>
      <c r="B61" s="16" t="s">
        <v>169</v>
      </c>
      <c r="C61" s="17">
        <v>89</v>
      </c>
      <c r="D61" s="17">
        <v>0</v>
      </c>
      <c r="E61" s="17">
        <v>0</v>
      </c>
      <c r="F61" s="17">
        <v>0</v>
      </c>
      <c r="G61" s="17">
        <v>89</v>
      </c>
      <c r="H61" s="18">
        <v>17</v>
      </c>
      <c r="I61" s="19">
        <v>7</v>
      </c>
      <c r="J61" s="19">
        <v>2</v>
      </c>
      <c r="K61" s="19">
        <v>5</v>
      </c>
      <c r="L61" s="19">
        <v>5</v>
      </c>
      <c r="M61" s="19">
        <v>3</v>
      </c>
      <c r="N61" s="19">
        <v>5</v>
      </c>
      <c r="O61" s="19">
        <v>4</v>
      </c>
      <c r="P61" s="19">
        <v>4</v>
      </c>
      <c r="Q61" s="19">
        <v>5</v>
      </c>
      <c r="R61" s="19">
        <v>4</v>
      </c>
      <c r="S61" s="19">
        <v>4</v>
      </c>
      <c r="T61" s="19">
        <v>6</v>
      </c>
      <c r="U61" s="19">
        <v>5</v>
      </c>
      <c r="V61" s="19">
        <v>8</v>
      </c>
      <c r="W61" s="19">
        <v>3</v>
      </c>
      <c r="X61" s="19">
        <v>8</v>
      </c>
      <c r="Y61" s="19">
        <v>6</v>
      </c>
      <c r="Z61" s="19">
        <v>5</v>
      </c>
      <c r="AA61" s="17">
        <v>40</v>
      </c>
      <c r="AB61" s="17">
        <v>49</v>
      </c>
      <c r="AC61" s="17">
        <v>89</v>
      </c>
      <c r="AD61" s="20">
        <v>0</v>
      </c>
    </row>
    <row r="62" spans="1:30" ht="16.5">
      <c r="A62" s="15">
        <v>58</v>
      </c>
      <c r="B62" s="16" t="s">
        <v>170</v>
      </c>
      <c r="C62" s="17">
        <v>90</v>
      </c>
      <c r="D62" s="17">
        <v>0</v>
      </c>
      <c r="E62" s="17">
        <v>0</v>
      </c>
      <c r="F62" s="17">
        <v>0</v>
      </c>
      <c r="G62" s="17">
        <v>90</v>
      </c>
      <c r="H62" s="18">
        <v>18</v>
      </c>
      <c r="I62" s="19">
        <v>5</v>
      </c>
      <c r="J62" s="19">
        <v>5</v>
      </c>
      <c r="K62" s="19">
        <v>6</v>
      </c>
      <c r="L62" s="19">
        <v>6</v>
      </c>
      <c r="M62" s="19">
        <v>5</v>
      </c>
      <c r="N62" s="19">
        <v>5</v>
      </c>
      <c r="O62" s="19">
        <v>4</v>
      </c>
      <c r="P62" s="19">
        <v>5</v>
      </c>
      <c r="Q62" s="19">
        <v>6</v>
      </c>
      <c r="R62" s="19">
        <v>3</v>
      </c>
      <c r="S62" s="19">
        <v>6</v>
      </c>
      <c r="T62" s="19">
        <v>5</v>
      </c>
      <c r="U62" s="19">
        <v>5</v>
      </c>
      <c r="V62" s="19">
        <v>5</v>
      </c>
      <c r="W62" s="19">
        <v>3</v>
      </c>
      <c r="X62" s="19">
        <v>5</v>
      </c>
      <c r="Y62" s="19">
        <v>6</v>
      </c>
      <c r="Z62" s="19">
        <v>5</v>
      </c>
      <c r="AA62" s="17">
        <v>47</v>
      </c>
      <c r="AB62" s="17">
        <v>43</v>
      </c>
      <c r="AC62" s="17">
        <v>90</v>
      </c>
      <c r="AD62" s="20">
        <v>0</v>
      </c>
    </row>
    <row r="63" spans="1:30" ht="16.5">
      <c r="A63" s="15">
        <v>59</v>
      </c>
      <c r="B63" s="16" t="s">
        <v>171</v>
      </c>
      <c r="C63" s="17">
        <v>91</v>
      </c>
      <c r="D63" s="17">
        <v>0</v>
      </c>
      <c r="E63" s="17">
        <v>0</v>
      </c>
      <c r="F63" s="17">
        <v>0</v>
      </c>
      <c r="G63" s="17">
        <v>91</v>
      </c>
      <c r="H63" s="18">
        <v>19</v>
      </c>
      <c r="I63" s="19">
        <v>7</v>
      </c>
      <c r="J63" s="19">
        <v>4</v>
      </c>
      <c r="K63" s="19">
        <v>5</v>
      </c>
      <c r="L63" s="19">
        <v>5</v>
      </c>
      <c r="M63" s="19">
        <v>4</v>
      </c>
      <c r="N63" s="19">
        <v>7</v>
      </c>
      <c r="O63" s="19">
        <v>5</v>
      </c>
      <c r="P63" s="19">
        <v>5</v>
      </c>
      <c r="Q63" s="19">
        <v>5</v>
      </c>
      <c r="R63" s="19">
        <v>7</v>
      </c>
      <c r="S63" s="19">
        <v>5</v>
      </c>
      <c r="T63" s="19">
        <v>4</v>
      </c>
      <c r="U63" s="19">
        <v>4</v>
      </c>
      <c r="V63" s="19">
        <v>5</v>
      </c>
      <c r="W63" s="19">
        <v>3</v>
      </c>
      <c r="X63" s="19">
        <v>5</v>
      </c>
      <c r="Y63" s="19">
        <v>5</v>
      </c>
      <c r="Z63" s="19">
        <v>6</v>
      </c>
      <c r="AA63" s="17">
        <v>47</v>
      </c>
      <c r="AB63" s="17">
        <v>44</v>
      </c>
      <c r="AC63" s="17">
        <v>91</v>
      </c>
      <c r="AD63" s="20">
        <v>0</v>
      </c>
    </row>
    <row r="64" spans="1:30" ht="16.5">
      <c r="A64" s="15">
        <v>60</v>
      </c>
      <c r="B64" s="16" t="s">
        <v>172</v>
      </c>
      <c r="C64" s="17">
        <v>91</v>
      </c>
      <c r="D64" s="17">
        <v>0</v>
      </c>
      <c r="E64" s="17">
        <v>0</v>
      </c>
      <c r="F64" s="17">
        <v>0</v>
      </c>
      <c r="G64" s="17">
        <v>91</v>
      </c>
      <c r="H64" s="18">
        <v>19</v>
      </c>
      <c r="I64" s="19">
        <v>5</v>
      </c>
      <c r="J64" s="19">
        <v>4</v>
      </c>
      <c r="K64" s="19">
        <v>6</v>
      </c>
      <c r="L64" s="19">
        <v>4</v>
      </c>
      <c r="M64" s="19">
        <v>6</v>
      </c>
      <c r="N64" s="19">
        <v>6</v>
      </c>
      <c r="O64" s="19">
        <v>4</v>
      </c>
      <c r="P64" s="19">
        <v>6</v>
      </c>
      <c r="Q64" s="19">
        <v>6</v>
      </c>
      <c r="R64" s="19">
        <v>3</v>
      </c>
      <c r="S64" s="19">
        <v>6</v>
      </c>
      <c r="T64" s="19">
        <v>4</v>
      </c>
      <c r="U64" s="19">
        <v>4</v>
      </c>
      <c r="V64" s="19">
        <v>6</v>
      </c>
      <c r="W64" s="19">
        <v>5</v>
      </c>
      <c r="X64" s="19">
        <v>7</v>
      </c>
      <c r="Y64" s="19">
        <v>5</v>
      </c>
      <c r="Z64" s="19">
        <v>4</v>
      </c>
      <c r="AA64" s="17">
        <v>47</v>
      </c>
      <c r="AB64" s="17">
        <v>44</v>
      </c>
      <c r="AC64" s="17">
        <v>91</v>
      </c>
      <c r="AD64" s="20">
        <v>0</v>
      </c>
    </row>
    <row r="65" spans="1:30" ht="16.5">
      <c r="A65" s="15">
        <v>61</v>
      </c>
      <c r="B65" s="16" t="s">
        <v>173</v>
      </c>
      <c r="C65" s="17">
        <v>91</v>
      </c>
      <c r="D65" s="17">
        <v>0</v>
      </c>
      <c r="E65" s="17">
        <v>0</v>
      </c>
      <c r="F65" s="17">
        <v>0</v>
      </c>
      <c r="G65" s="17">
        <v>91</v>
      </c>
      <c r="H65" s="18">
        <v>19</v>
      </c>
      <c r="I65" s="19">
        <v>5</v>
      </c>
      <c r="J65" s="19">
        <v>3</v>
      </c>
      <c r="K65" s="19">
        <v>5</v>
      </c>
      <c r="L65" s="19">
        <v>6</v>
      </c>
      <c r="M65" s="19">
        <v>4</v>
      </c>
      <c r="N65" s="19">
        <v>8</v>
      </c>
      <c r="O65" s="19">
        <v>5</v>
      </c>
      <c r="P65" s="19">
        <v>5</v>
      </c>
      <c r="Q65" s="19">
        <v>5</v>
      </c>
      <c r="R65" s="19">
        <v>4</v>
      </c>
      <c r="S65" s="19">
        <v>5</v>
      </c>
      <c r="T65" s="19">
        <v>4</v>
      </c>
      <c r="U65" s="19">
        <v>5</v>
      </c>
      <c r="V65" s="19">
        <v>5</v>
      </c>
      <c r="W65" s="19">
        <v>7</v>
      </c>
      <c r="X65" s="19">
        <v>5</v>
      </c>
      <c r="Y65" s="19">
        <v>5</v>
      </c>
      <c r="Z65" s="19">
        <v>5</v>
      </c>
      <c r="AA65" s="17">
        <v>46</v>
      </c>
      <c r="AB65" s="17">
        <v>45</v>
      </c>
      <c r="AC65" s="17">
        <v>91</v>
      </c>
      <c r="AD65" s="20">
        <v>0</v>
      </c>
    </row>
    <row r="66" spans="1:30" ht="16.5">
      <c r="A66" s="15">
        <v>62</v>
      </c>
      <c r="B66" s="16" t="s">
        <v>174</v>
      </c>
      <c r="C66" s="17">
        <v>92</v>
      </c>
      <c r="D66" s="17">
        <v>0</v>
      </c>
      <c r="E66" s="17">
        <v>0</v>
      </c>
      <c r="F66" s="17">
        <v>0</v>
      </c>
      <c r="G66" s="17">
        <v>92</v>
      </c>
      <c r="H66" s="18">
        <v>20</v>
      </c>
      <c r="I66" s="19">
        <v>6</v>
      </c>
      <c r="J66" s="19">
        <v>3</v>
      </c>
      <c r="K66" s="19">
        <v>6</v>
      </c>
      <c r="L66" s="19">
        <v>5</v>
      </c>
      <c r="M66" s="19">
        <v>5</v>
      </c>
      <c r="N66" s="19">
        <v>9</v>
      </c>
      <c r="O66" s="19">
        <v>6</v>
      </c>
      <c r="P66" s="19">
        <v>5</v>
      </c>
      <c r="Q66" s="19">
        <v>6</v>
      </c>
      <c r="R66" s="19">
        <v>4</v>
      </c>
      <c r="S66" s="19">
        <v>4</v>
      </c>
      <c r="T66" s="19">
        <v>5</v>
      </c>
      <c r="U66" s="19">
        <v>3</v>
      </c>
      <c r="V66" s="19">
        <v>6</v>
      </c>
      <c r="W66" s="19">
        <v>3</v>
      </c>
      <c r="X66" s="19">
        <v>5</v>
      </c>
      <c r="Y66" s="19">
        <v>6</v>
      </c>
      <c r="Z66" s="19">
        <v>5</v>
      </c>
      <c r="AA66" s="17">
        <v>51</v>
      </c>
      <c r="AB66" s="17">
        <v>41</v>
      </c>
      <c r="AC66" s="17">
        <v>92</v>
      </c>
      <c r="AD66" s="20">
        <v>0</v>
      </c>
    </row>
    <row r="67" spans="1:30" ht="16.5">
      <c r="A67" s="15">
        <v>63</v>
      </c>
      <c r="B67" s="16" t="s">
        <v>175</v>
      </c>
      <c r="C67" s="17">
        <v>92</v>
      </c>
      <c r="D67" s="17">
        <v>0</v>
      </c>
      <c r="E67" s="17">
        <v>0</v>
      </c>
      <c r="F67" s="17">
        <v>0</v>
      </c>
      <c r="G67" s="17">
        <v>92</v>
      </c>
      <c r="H67" s="18">
        <v>20</v>
      </c>
      <c r="I67" s="19">
        <v>7</v>
      </c>
      <c r="J67" s="19">
        <v>4</v>
      </c>
      <c r="K67" s="19">
        <v>5</v>
      </c>
      <c r="L67" s="19">
        <v>4</v>
      </c>
      <c r="M67" s="19">
        <v>3</v>
      </c>
      <c r="N67" s="19">
        <v>10</v>
      </c>
      <c r="O67" s="19">
        <v>5</v>
      </c>
      <c r="P67" s="19">
        <v>5</v>
      </c>
      <c r="Q67" s="19">
        <v>7</v>
      </c>
      <c r="R67" s="19">
        <v>5</v>
      </c>
      <c r="S67" s="19">
        <v>5</v>
      </c>
      <c r="T67" s="19">
        <v>3</v>
      </c>
      <c r="U67" s="19">
        <v>4</v>
      </c>
      <c r="V67" s="19">
        <v>4</v>
      </c>
      <c r="W67" s="19">
        <v>5</v>
      </c>
      <c r="X67" s="19">
        <v>7</v>
      </c>
      <c r="Y67" s="19">
        <v>5</v>
      </c>
      <c r="Z67" s="19">
        <v>4</v>
      </c>
      <c r="AA67" s="17">
        <v>50</v>
      </c>
      <c r="AB67" s="17">
        <v>42</v>
      </c>
      <c r="AC67" s="17">
        <v>92</v>
      </c>
      <c r="AD67" s="20">
        <v>0</v>
      </c>
    </row>
    <row r="68" spans="1:30" ht="16.5">
      <c r="A68" s="15">
        <v>64</v>
      </c>
      <c r="B68" s="16" t="s">
        <v>176</v>
      </c>
      <c r="C68" s="17">
        <v>92</v>
      </c>
      <c r="D68" s="17">
        <v>0</v>
      </c>
      <c r="E68" s="17">
        <v>0</v>
      </c>
      <c r="F68" s="17">
        <v>0</v>
      </c>
      <c r="G68" s="17">
        <v>92</v>
      </c>
      <c r="H68" s="18">
        <v>20</v>
      </c>
      <c r="I68" s="19">
        <v>3</v>
      </c>
      <c r="J68" s="19">
        <v>3</v>
      </c>
      <c r="K68" s="19">
        <v>6</v>
      </c>
      <c r="L68" s="19">
        <v>6</v>
      </c>
      <c r="M68" s="19">
        <v>4</v>
      </c>
      <c r="N68" s="19">
        <v>6</v>
      </c>
      <c r="O68" s="19">
        <v>6</v>
      </c>
      <c r="P68" s="19">
        <v>6</v>
      </c>
      <c r="Q68" s="19">
        <v>5</v>
      </c>
      <c r="R68" s="19">
        <v>5</v>
      </c>
      <c r="S68" s="19">
        <v>6</v>
      </c>
      <c r="T68" s="19">
        <v>4</v>
      </c>
      <c r="U68" s="19">
        <v>5</v>
      </c>
      <c r="V68" s="19">
        <v>5</v>
      </c>
      <c r="W68" s="19">
        <v>3</v>
      </c>
      <c r="X68" s="19">
        <v>7</v>
      </c>
      <c r="Y68" s="19">
        <v>7</v>
      </c>
      <c r="Z68" s="19">
        <v>5</v>
      </c>
      <c r="AA68" s="17">
        <v>45</v>
      </c>
      <c r="AB68" s="17">
        <v>47</v>
      </c>
      <c r="AC68" s="17">
        <v>92</v>
      </c>
      <c r="AD68" s="20">
        <v>0</v>
      </c>
    </row>
    <row r="69" spans="1:30" ht="16.5">
      <c r="A69" s="15">
        <v>65</v>
      </c>
      <c r="B69" s="16" t="s">
        <v>177</v>
      </c>
      <c r="C69" s="17">
        <v>93</v>
      </c>
      <c r="D69" s="17">
        <v>0</v>
      </c>
      <c r="E69" s="17">
        <v>0</v>
      </c>
      <c r="F69" s="17">
        <v>0</v>
      </c>
      <c r="G69" s="17">
        <v>93</v>
      </c>
      <c r="H69" s="18">
        <v>21</v>
      </c>
      <c r="I69" s="19">
        <v>6</v>
      </c>
      <c r="J69" s="19">
        <v>3</v>
      </c>
      <c r="K69" s="19">
        <v>4</v>
      </c>
      <c r="L69" s="19">
        <v>6</v>
      </c>
      <c r="M69" s="19">
        <v>8</v>
      </c>
      <c r="N69" s="19">
        <v>6</v>
      </c>
      <c r="O69" s="19">
        <v>5</v>
      </c>
      <c r="P69" s="19">
        <v>6</v>
      </c>
      <c r="Q69" s="19">
        <v>4</v>
      </c>
      <c r="R69" s="19">
        <v>4</v>
      </c>
      <c r="S69" s="19">
        <v>4</v>
      </c>
      <c r="T69" s="19">
        <v>4</v>
      </c>
      <c r="U69" s="19">
        <v>4</v>
      </c>
      <c r="V69" s="19">
        <v>7</v>
      </c>
      <c r="W69" s="19">
        <v>4</v>
      </c>
      <c r="X69" s="19">
        <v>6</v>
      </c>
      <c r="Y69" s="19">
        <v>5</v>
      </c>
      <c r="Z69" s="19">
        <v>7</v>
      </c>
      <c r="AA69" s="17">
        <v>48</v>
      </c>
      <c r="AB69" s="17">
        <v>45</v>
      </c>
      <c r="AC69" s="17">
        <v>93</v>
      </c>
      <c r="AD69" s="20">
        <v>0</v>
      </c>
    </row>
    <row r="70" spans="1:30" ht="16.5">
      <c r="A70" s="15">
        <v>66</v>
      </c>
      <c r="B70" s="16" t="s">
        <v>178</v>
      </c>
      <c r="C70" s="17">
        <v>93</v>
      </c>
      <c r="D70" s="17">
        <v>0</v>
      </c>
      <c r="E70" s="17">
        <v>0</v>
      </c>
      <c r="F70" s="17">
        <v>0</v>
      </c>
      <c r="G70" s="17">
        <v>93</v>
      </c>
      <c r="H70" s="18">
        <v>21</v>
      </c>
      <c r="I70" s="19">
        <v>4</v>
      </c>
      <c r="J70" s="19">
        <v>4</v>
      </c>
      <c r="K70" s="19">
        <v>4</v>
      </c>
      <c r="L70" s="19">
        <v>4</v>
      </c>
      <c r="M70" s="19">
        <v>4</v>
      </c>
      <c r="N70" s="19">
        <v>9</v>
      </c>
      <c r="O70" s="19">
        <v>3</v>
      </c>
      <c r="P70" s="19">
        <v>4</v>
      </c>
      <c r="Q70" s="19">
        <v>5</v>
      </c>
      <c r="R70" s="19">
        <v>5</v>
      </c>
      <c r="S70" s="19">
        <v>5</v>
      </c>
      <c r="T70" s="19">
        <v>3</v>
      </c>
      <c r="U70" s="19">
        <v>5</v>
      </c>
      <c r="V70" s="19">
        <v>6</v>
      </c>
      <c r="W70" s="19">
        <v>4</v>
      </c>
      <c r="X70" s="19">
        <v>8</v>
      </c>
      <c r="Y70" s="19">
        <v>7</v>
      </c>
      <c r="Z70" s="19">
        <v>9</v>
      </c>
      <c r="AA70" s="17">
        <v>41</v>
      </c>
      <c r="AB70" s="17">
        <v>52</v>
      </c>
      <c r="AC70" s="17">
        <v>93</v>
      </c>
      <c r="AD70" s="20">
        <v>0</v>
      </c>
    </row>
    <row r="71" spans="1:30" ht="16.5">
      <c r="A71" s="15">
        <v>67</v>
      </c>
      <c r="B71" s="16" t="s">
        <v>179</v>
      </c>
      <c r="C71" s="17">
        <v>94</v>
      </c>
      <c r="D71" s="17">
        <v>0</v>
      </c>
      <c r="E71" s="17">
        <v>0</v>
      </c>
      <c r="F71" s="17">
        <v>0</v>
      </c>
      <c r="G71" s="17">
        <v>94</v>
      </c>
      <c r="H71" s="18">
        <v>22</v>
      </c>
      <c r="I71" s="19">
        <v>6</v>
      </c>
      <c r="J71" s="19">
        <v>3</v>
      </c>
      <c r="K71" s="19">
        <v>6</v>
      </c>
      <c r="L71" s="19">
        <v>5</v>
      </c>
      <c r="M71" s="19">
        <v>6</v>
      </c>
      <c r="N71" s="19">
        <v>6</v>
      </c>
      <c r="O71" s="19">
        <v>4</v>
      </c>
      <c r="P71" s="19">
        <v>6</v>
      </c>
      <c r="Q71" s="19">
        <v>5</v>
      </c>
      <c r="R71" s="19">
        <v>6</v>
      </c>
      <c r="S71" s="19">
        <v>5</v>
      </c>
      <c r="T71" s="19">
        <v>5</v>
      </c>
      <c r="U71" s="19">
        <v>3</v>
      </c>
      <c r="V71" s="19">
        <v>5</v>
      </c>
      <c r="W71" s="19">
        <v>4</v>
      </c>
      <c r="X71" s="19">
        <v>5</v>
      </c>
      <c r="Y71" s="19">
        <v>8</v>
      </c>
      <c r="Z71" s="19">
        <v>6</v>
      </c>
      <c r="AA71" s="17">
        <v>47</v>
      </c>
      <c r="AB71" s="17">
        <v>47</v>
      </c>
      <c r="AC71" s="17">
        <v>94</v>
      </c>
      <c r="AD71" s="20">
        <v>0</v>
      </c>
    </row>
    <row r="72" spans="1:30" ht="16.5">
      <c r="A72" s="15">
        <v>68</v>
      </c>
      <c r="B72" s="16" t="s">
        <v>180</v>
      </c>
      <c r="C72" s="17">
        <v>94</v>
      </c>
      <c r="D72" s="17">
        <v>0</v>
      </c>
      <c r="E72" s="17">
        <v>0</v>
      </c>
      <c r="F72" s="17">
        <v>0</v>
      </c>
      <c r="G72" s="17">
        <v>94</v>
      </c>
      <c r="H72" s="18">
        <v>22</v>
      </c>
      <c r="I72" s="19">
        <v>5</v>
      </c>
      <c r="J72" s="19">
        <v>3</v>
      </c>
      <c r="K72" s="19">
        <v>6</v>
      </c>
      <c r="L72" s="19">
        <v>4</v>
      </c>
      <c r="M72" s="19">
        <v>3</v>
      </c>
      <c r="N72" s="19">
        <v>7</v>
      </c>
      <c r="O72" s="19">
        <v>6</v>
      </c>
      <c r="P72" s="19">
        <v>6</v>
      </c>
      <c r="Q72" s="19">
        <v>5</v>
      </c>
      <c r="R72" s="19">
        <v>5</v>
      </c>
      <c r="S72" s="19">
        <v>5</v>
      </c>
      <c r="T72" s="19">
        <v>3</v>
      </c>
      <c r="U72" s="19">
        <v>4</v>
      </c>
      <c r="V72" s="19">
        <v>9</v>
      </c>
      <c r="W72" s="19">
        <v>4</v>
      </c>
      <c r="X72" s="19">
        <v>8</v>
      </c>
      <c r="Y72" s="19">
        <v>7</v>
      </c>
      <c r="Z72" s="19">
        <v>4</v>
      </c>
      <c r="AA72" s="17">
        <v>45</v>
      </c>
      <c r="AB72" s="17">
        <v>49</v>
      </c>
      <c r="AC72" s="17">
        <v>94</v>
      </c>
      <c r="AD72" s="20">
        <v>0</v>
      </c>
    </row>
    <row r="73" spans="1:30" ht="16.5">
      <c r="A73" s="15">
        <v>69</v>
      </c>
      <c r="B73" s="16" t="s">
        <v>181</v>
      </c>
      <c r="C73" s="17">
        <v>95</v>
      </c>
      <c r="D73" s="17">
        <v>0</v>
      </c>
      <c r="E73" s="17">
        <v>0</v>
      </c>
      <c r="F73" s="17">
        <v>0</v>
      </c>
      <c r="G73" s="17">
        <v>95</v>
      </c>
      <c r="H73" s="18">
        <v>23</v>
      </c>
      <c r="I73" s="19">
        <v>5</v>
      </c>
      <c r="J73" s="19">
        <v>4</v>
      </c>
      <c r="K73" s="19">
        <v>4</v>
      </c>
      <c r="L73" s="19">
        <v>6</v>
      </c>
      <c r="M73" s="19">
        <v>4</v>
      </c>
      <c r="N73" s="19">
        <v>9</v>
      </c>
      <c r="O73" s="19">
        <v>6</v>
      </c>
      <c r="P73" s="19">
        <v>5</v>
      </c>
      <c r="Q73" s="19">
        <v>6</v>
      </c>
      <c r="R73" s="19">
        <v>4</v>
      </c>
      <c r="S73" s="19">
        <v>5</v>
      </c>
      <c r="T73" s="19">
        <v>5</v>
      </c>
      <c r="U73" s="19">
        <v>4</v>
      </c>
      <c r="V73" s="19">
        <v>5</v>
      </c>
      <c r="W73" s="19">
        <v>5</v>
      </c>
      <c r="X73" s="19">
        <v>6</v>
      </c>
      <c r="Y73" s="19">
        <v>8</v>
      </c>
      <c r="Z73" s="19">
        <v>4</v>
      </c>
      <c r="AA73" s="17">
        <v>49</v>
      </c>
      <c r="AB73" s="17">
        <v>46</v>
      </c>
      <c r="AC73" s="17">
        <v>95</v>
      </c>
      <c r="AD73" s="20">
        <v>0</v>
      </c>
    </row>
    <row r="74" spans="1:30" ht="16.5">
      <c r="A74" s="15">
        <v>70</v>
      </c>
      <c r="B74" s="16" t="s">
        <v>182</v>
      </c>
      <c r="C74" s="17">
        <v>95</v>
      </c>
      <c r="D74" s="17">
        <v>0</v>
      </c>
      <c r="E74" s="17">
        <v>0</v>
      </c>
      <c r="F74" s="17">
        <v>0</v>
      </c>
      <c r="G74" s="17">
        <v>95</v>
      </c>
      <c r="H74" s="18">
        <v>23</v>
      </c>
      <c r="I74" s="19">
        <v>6</v>
      </c>
      <c r="J74" s="19">
        <v>5</v>
      </c>
      <c r="K74" s="19">
        <v>4</v>
      </c>
      <c r="L74" s="19">
        <v>5</v>
      </c>
      <c r="M74" s="19">
        <v>4</v>
      </c>
      <c r="N74" s="19">
        <v>7</v>
      </c>
      <c r="O74" s="19">
        <v>5</v>
      </c>
      <c r="P74" s="19">
        <v>5</v>
      </c>
      <c r="Q74" s="19">
        <v>5</v>
      </c>
      <c r="R74" s="19">
        <v>5</v>
      </c>
      <c r="S74" s="19">
        <v>7</v>
      </c>
      <c r="T74" s="19">
        <v>4</v>
      </c>
      <c r="U74" s="19">
        <v>5</v>
      </c>
      <c r="V74" s="19">
        <v>5</v>
      </c>
      <c r="W74" s="19">
        <v>5</v>
      </c>
      <c r="X74" s="19">
        <v>6</v>
      </c>
      <c r="Y74" s="19">
        <v>5</v>
      </c>
      <c r="Z74" s="19">
        <v>7</v>
      </c>
      <c r="AA74" s="17">
        <v>46</v>
      </c>
      <c r="AB74" s="17">
        <v>49</v>
      </c>
      <c r="AC74" s="17">
        <v>95</v>
      </c>
      <c r="AD74" s="20">
        <v>0</v>
      </c>
    </row>
    <row r="75" spans="1:30" ht="16.5">
      <c r="A75" s="15">
        <v>71</v>
      </c>
      <c r="B75" s="16" t="s">
        <v>183</v>
      </c>
      <c r="C75" s="17">
        <v>96</v>
      </c>
      <c r="D75" s="17">
        <v>0</v>
      </c>
      <c r="E75" s="17">
        <v>0</v>
      </c>
      <c r="F75" s="17">
        <v>0</v>
      </c>
      <c r="G75" s="17">
        <v>96</v>
      </c>
      <c r="H75" s="18">
        <v>24</v>
      </c>
      <c r="I75" s="19">
        <v>5</v>
      </c>
      <c r="J75" s="19">
        <v>4</v>
      </c>
      <c r="K75" s="19">
        <v>7</v>
      </c>
      <c r="L75" s="19">
        <v>6</v>
      </c>
      <c r="M75" s="19">
        <v>5</v>
      </c>
      <c r="N75" s="19">
        <v>6</v>
      </c>
      <c r="O75" s="19">
        <v>5</v>
      </c>
      <c r="P75" s="19">
        <v>6</v>
      </c>
      <c r="Q75" s="19">
        <v>6</v>
      </c>
      <c r="R75" s="19">
        <v>5</v>
      </c>
      <c r="S75" s="19">
        <v>4</v>
      </c>
      <c r="T75" s="19">
        <v>5</v>
      </c>
      <c r="U75" s="19">
        <v>4</v>
      </c>
      <c r="V75" s="19">
        <v>6</v>
      </c>
      <c r="W75" s="19">
        <v>4</v>
      </c>
      <c r="X75" s="19">
        <v>6</v>
      </c>
      <c r="Y75" s="19">
        <v>6</v>
      </c>
      <c r="Z75" s="19">
        <v>6</v>
      </c>
      <c r="AA75" s="17">
        <v>50</v>
      </c>
      <c r="AB75" s="17">
        <v>46</v>
      </c>
      <c r="AC75" s="17">
        <v>96</v>
      </c>
      <c r="AD75" s="20">
        <v>0</v>
      </c>
    </row>
    <row r="76" spans="1:30" ht="16.5">
      <c r="A76" s="15">
        <v>72</v>
      </c>
      <c r="B76" s="16" t="s">
        <v>184</v>
      </c>
      <c r="C76" s="17">
        <v>96</v>
      </c>
      <c r="D76" s="17">
        <v>0</v>
      </c>
      <c r="E76" s="17">
        <v>0</v>
      </c>
      <c r="F76" s="17">
        <v>0</v>
      </c>
      <c r="G76" s="17">
        <v>96</v>
      </c>
      <c r="H76" s="18">
        <v>24</v>
      </c>
      <c r="I76" s="19">
        <v>5</v>
      </c>
      <c r="J76" s="19">
        <v>4</v>
      </c>
      <c r="K76" s="19">
        <v>6</v>
      </c>
      <c r="L76" s="19">
        <v>5</v>
      </c>
      <c r="M76" s="19">
        <v>4</v>
      </c>
      <c r="N76" s="19">
        <v>7</v>
      </c>
      <c r="O76" s="19">
        <v>4</v>
      </c>
      <c r="P76" s="19">
        <v>6</v>
      </c>
      <c r="Q76" s="19">
        <v>5</v>
      </c>
      <c r="R76" s="19">
        <v>4</v>
      </c>
      <c r="S76" s="19">
        <v>6</v>
      </c>
      <c r="T76" s="19">
        <v>3</v>
      </c>
      <c r="U76" s="19">
        <v>6</v>
      </c>
      <c r="V76" s="19">
        <v>6</v>
      </c>
      <c r="W76" s="19">
        <v>3</v>
      </c>
      <c r="X76" s="19">
        <v>8</v>
      </c>
      <c r="Y76" s="19">
        <v>6</v>
      </c>
      <c r="Z76" s="19">
        <v>8</v>
      </c>
      <c r="AA76" s="17">
        <v>46</v>
      </c>
      <c r="AB76" s="17">
        <v>50</v>
      </c>
      <c r="AC76" s="17">
        <v>96</v>
      </c>
      <c r="AD76" s="20">
        <v>0</v>
      </c>
    </row>
    <row r="77" spans="1:30" ht="16.5">
      <c r="A77" s="15">
        <v>73</v>
      </c>
      <c r="B77" s="16" t="s">
        <v>185</v>
      </c>
      <c r="C77" s="17">
        <v>97</v>
      </c>
      <c r="D77" s="17">
        <v>0</v>
      </c>
      <c r="E77" s="17">
        <v>0</v>
      </c>
      <c r="F77" s="17">
        <v>0</v>
      </c>
      <c r="G77" s="17">
        <v>97</v>
      </c>
      <c r="H77" s="18">
        <v>25</v>
      </c>
      <c r="I77" s="19">
        <v>5</v>
      </c>
      <c r="J77" s="19">
        <v>3</v>
      </c>
      <c r="K77" s="19">
        <v>5</v>
      </c>
      <c r="L77" s="19">
        <v>6</v>
      </c>
      <c r="M77" s="19">
        <v>5</v>
      </c>
      <c r="N77" s="19">
        <v>6</v>
      </c>
      <c r="O77" s="19">
        <v>6</v>
      </c>
      <c r="P77" s="19">
        <v>7</v>
      </c>
      <c r="Q77" s="19">
        <v>7</v>
      </c>
      <c r="R77" s="19">
        <v>3</v>
      </c>
      <c r="S77" s="19">
        <v>7</v>
      </c>
      <c r="T77" s="19">
        <v>4</v>
      </c>
      <c r="U77" s="19">
        <v>5</v>
      </c>
      <c r="V77" s="19">
        <v>5</v>
      </c>
      <c r="W77" s="19">
        <v>3</v>
      </c>
      <c r="X77" s="19">
        <v>7</v>
      </c>
      <c r="Y77" s="19">
        <v>8</v>
      </c>
      <c r="Z77" s="19">
        <v>5</v>
      </c>
      <c r="AA77" s="17">
        <v>50</v>
      </c>
      <c r="AB77" s="17">
        <v>47</v>
      </c>
      <c r="AC77" s="17">
        <v>97</v>
      </c>
      <c r="AD77" s="20">
        <v>0</v>
      </c>
    </row>
    <row r="78" spans="1:30" ht="16.5">
      <c r="A78" s="15">
        <v>74</v>
      </c>
      <c r="B78" s="16" t="s">
        <v>186</v>
      </c>
      <c r="C78" s="17">
        <v>98</v>
      </c>
      <c r="D78" s="17">
        <v>0</v>
      </c>
      <c r="E78" s="17">
        <v>0</v>
      </c>
      <c r="F78" s="17">
        <v>0</v>
      </c>
      <c r="G78" s="17">
        <v>98</v>
      </c>
      <c r="H78" s="18">
        <v>26</v>
      </c>
      <c r="I78" s="19">
        <v>7</v>
      </c>
      <c r="J78" s="19">
        <v>3</v>
      </c>
      <c r="K78" s="19">
        <v>5</v>
      </c>
      <c r="L78" s="19">
        <v>5</v>
      </c>
      <c r="M78" s="19">
        <v>4</v>
      </c>
      <c r="N78" s="19">
        <v>9</v>
      </c>
      <c r="O78" s="19">
        <v>4</v>
      </c>
      <c r="P78" s="19">
        <v>7</v>
      </c>
      <c r="Q78" s="19">
        <v>6</v>
      </c>
      <c r="R78" s="19">
        <v>3</v>
      </c>
      <c r="S78" s="19">
        <v>6</v>
      </c>
      <c r="T78" s="19">
        <v>5</v>
      </c>
      <c r="U78" s="19">
        <v>6</v>
      </c>
      <c r="V78" s="19">
        <v>7</v>
      </c>
      <c r="W78" s="19">
        <v>3</v>
      </c>
      <c r="X78" s="19">
        <v>7</v>
      </c>
      <c r="Y78" s="19">
        <v>6</v>
      </c>
      <c r="Z78" s="19">
        <v>5</v>
      </c>
      <c r="AA78" s="17">
        <v>50</v>
      </c>
      <c r="AB78" s="17">
        <v>48</v>
      </c>
      <c r="AC78" s="17">
        <v>98</v>
      </c>
      <c r="AD78" s="20">
        <v>0</v>
      </c>
    </row>
    <row r="79" spans="1:30" ht="16.5">
      <c r="A79" s="15">
        <v>75</v>
      </c>
      <c r="B79" s="16" t="s">
        <v>187</v>
      </c>
      <c r="C79" s="17">
        <v>101</v>
      </c>
      <c r="D79" s="17">
        <v>0</v>
      </c>
      <c r="E79" s="17">
        <v>0</v>
      </c>
      <c r="F79" s="17">
        <v>0</v>
      </c>
      <c r="G79" s="17">
        <v>101</v>
      </c>
      <c r="H79" s="18">
        <v>29</v>
      </c>
      <c r="I79" s="19">
        <v>5</v>
      </c>
      <c r="J79" s="19">
        <v>3</v>
      </c>
      <c r="K79" s="19">
        <v>5</v>
      </c>
      <c r="L79" s="19">
        <v>6</v>
      </c>
      <c r="M79" s="19">
        <v>5</v>
      </c>
      <c r="N79" s="19">
        <v>6</v>
      </c>
      <c r="O79" s="19">
        <v>4</v>
      </c>
      <c r="P79" s="19">
        <v>7</v>
      </c>
      <c r="Q79" s="19">
        <v>6</v>
      </c>
      <c r="R79" s="19">
        <v>4</v>
      </c>
      <c r="S79" s="19">
        <v>8</v>
      </c>
      <c r="T79" s="19">
        <v>4</v>
      </c>
      <c r="U79" s="19">
        <v>5</v>
      </c>
      <c r="V79" s="19">
        <v>8</v>
      </c>
      <c r="W79" s="19">
        <v>4</v>
      </c>
      <c r="X79" s="19">
        <v>9</v>
      </c>
      <c r="Y79" s="19">
        <v>7</v>
      </c>
      <c r="Z79" s="19">
        <v>5</v>
      </c>
      <c r="AA79" s="17">
        <v>47</v>
      </c>
      <c r="AB79" s="17">
        <v>54</v>
      </c>
      <c r="AC79" s="17">
        <v>101</v>
      </c>
      <c r="AD79" s="20">
        <v>0</v>
      </c>
    </row>
    <row r="80" spans="1:30" ht="16.5">
      <c r="A80" s="15">
        <v>76</v>
      </c>
      <c r="B80" s="16" t="s">
        <v>188</v>
      </c>
      <c r="C80" s="17">
        <v>102</v>
      </c>
      <c r="D80" s="17">
        <v>0</v>
      </c>
      <c r="E80" s="17">
        <v>0</v>
      </c>
      <c r="F80" s="17">
        <v>0</v>
      </c>
      <c r="G80" s="17">
        <v>102</v>
      </c>
      <c r="H80" s="18">
        <v>30</v>
      </c>
      <c r="I80" s="19">
        <v>6</v>
      </c>
      <c r="J80" s="19">
        <v>3</v>
      </c>
      <c r="K80" s="19">
        <v>6</v>
      </c>
      <c r="L80" s="19">
        <v>4</v>
      </c>
      <c r="M80" s="19">
        <v>6</v>
      </c>
      <c r="N80" s="19">
        <v>8</v>
      </c>
      <c r="O80" s="19">
        <v>5</v>
      </c>
      <c r="P80" s="19">
        <v>6</v>
      </c>
      <c r="Q80" s="19">
        <v>6</v>
      </c>
      <c r="R80" s="19">
        <v>6</v>
      </c>
      <c r="S80" s="19">
        <v>6</v>
      </c>
      <c r="T80" s="19">
        <v>3</v>
      </c>
      <c r="U80" s="19">
        <v>5</v>
      </c>
      <c r="V80" s="19">
        <v>7</v>
      </c>
      <c r="W80" s="19">
        <v>5</v>
      </c>
      <c r="X80" s="19">
        <v>7</v>
      </c>
      <c r="Y80" s="19">
        <v>7</v>
      </c>
      <c r="Z80" s="19">
        <v>6</v>
      </c>
      <c r="AA80" s="17">
        <v>50</v>
      </c>
      <c r="AB80" s="17">
        <v>52</v>
      </c>
      <c r="AC80" s="17">
        <v>102</v>
      </c>
      <c r="AD80" s="20">
        <v>0</v>
      </c>
    </row>
    <row r="81" spans="1:30" ht="16.5">
      <c r="A81" s="15">
        <v>77</v>
      </c>
      <c r="B81" s="16" t="s">
        <v>189</v>
      </c>
      <c r="C81" s="17">
        <v>102</v>
      </c>
      <c r="D81" s="17">
        <v>0</v>
      </c>
      <c r="E81" s="17">
        <v>0</v>
      </c>
      <c r="F81" s="17">
        <v>0</v>
      </c>
      <c r="G81" s="17">
        <v>102</v>
      </c>
      <c r="H81" s="18">
        <v>30</v>
      </c>
      <c r="I81" s="19">
        <v>6</v>
      </c>
      <c r="J81" s="19">
        <v>6</v>
      </c>
      <c r="K81" s="19">
        <v>4</v>
      </c>
      <c r="L81" s="19">
        <v>6</v>
      </c>
      <c r="M81" s="19">
        <v>4</v>
      </c>
      <c r="N81" s="19">
        <v>7</v>
      </c>
      <c r="O81" s="19">
        <v>4</v>
      </c>
      <c r="P81" s="19">
        <v>5</v>
      </c>
      <c r="Q81" s="19">
        <v>7</v>
      </c>
      <c r="R81" s="19">
        <v>6</v>
      </c>
      <c r="S81" s="19">
        <v>6</v>
      </c>
      <c r="T81" s="19">
        <v>8</v>
      </c>
      <c r="U81" s="19">
        <v>6</v>
      </c>
      <c r="V81" s="19">
        <v>7</v>
      </c>
      <c r="W81" s="19">
        <v>5</v>
      </c>
      <c r="X81" s="19">
        <v>7</v>
      </c>
      <c r="Y81" s="19">
        <v>4</v>
      </c>
      <c r="Z81" s="19">
        <v>4</v>
      </c>
      <c r="AA81" s="17">
        <v>49</v>
      </c>
      <c r="AB81" s="17">
        <v>53</v>
      </c>
      <c r="AC81" s="17">
        <v>102</v>
      </c>
      <c r="AD81" s="20">
        <v>0</v>
      </c>
    </row>
    <row r="82" spans="1:30" ht="16.5">
      <c r="A82" s="15">
        <v>78</v>
      </c>
      <c r="B82" s="16" t="s">
        <v>190</v>
      </c>
      <c r="C82" s="17">
        <v>102</v>
      </c>
      <c r="D82" s="17">
        <v>0</v>
      </c>
      <c r="E82" s="17">
        <v>0</v>
      </c>
      <c r="F82" s="17">
        <v>0</v>
      </c>
      <c r="G82" s="17">
        <v>102</v>
      </c>
      <c r="H82" s="18">
        <v>30</v>
      </c>
      <c r="I82" s="19">
        <v>6</v>
      </c>
      <c r="J82" s="19">
        <v>4</v>
      </c>
      <c r="K82" s="19">
        <v>4</v>
      </c>
      <c r="L82" s="19">
        <v>5</v>
      </c>
      <c r="M82" s="19">
        <v>4</v>
      </c>
      <c r="N82" s="19">
        <v>7</v>
      </c>
      <c r="O82" s="19">
        <v>5</v>
      </c>
      <c r="P82" s="19">
        <v>6</v>
      </c>
      <c r="Q82" s="19">
        <v>6</v>
      </c>
      <c r="R82" s="19">
        <v>9</v>
      </c>
      <c r="S82" s="19">
        <v>6</v>
      </c>
      <c r="T82" s="19">
        <v>3</v>
      </c>
      <c r="U82" s="19">
        <v>5</v>
      </c>
      <c r="V82" s="19">
        <v>6</v>
      </c>
      <c r="W82" s="19">
        <v>6</v>
      </c>
      <c r="X82" s="19">
        <v>5</v>
      </c>
      <c r="Y82" s="19">
        <v>7</v>
      </c>
      <c r="Z82" s="19">
        <v>8</v>
      </c>
      <c r="AA82" s="17">
        <v>47</v>
      </c>
      <c r="AB82" s="17">
        <v>55</v>
      </c>
      <c r="AC82" s="17">
        <v>102</v>
      </c>
      <c r="AD82" s="20">
        <v>0</v>
      </c>
    </row>
    <row r="83" spans="1:30" ht="16.5">
      <c r="A83" s="15">
        <v>79</v>
      </c>
      <c r="B83" s="16" t="s">
        <v>191</v>
      </c>
      <c r="C83" s="17">
        <v>111</v>
      </c>
      <c r="D83" s="17">
        <v>0</v>
      </c>
      <c r="E83" s="17">
        <v>0</v>
      </c>
      <c r="F83" s="17">
        <v>0</v>
      </c>
      <c r="G83" s="17">
        <v>111</v>
      </c>
      <c r="H83" s="18">
        <v>39</v>
      </c>
      <c r="I83" s="19">
        <v>5</v>
      </c>
      <c r="J83" s="19">
        <v>6</v>
      </c>
      <c r="K83" s="19">
        <v>7</v>
      </c>
      <c r="L83" s="19">
        <v>6</v>
      </c>
      <c r="M83" s="19">
        <v>6</v>
      </c>
      <c r="N83" s="19">
        <v>9</v>
      </c>
      <c r="O83" s="19">
        <v>5</v>
      </c>
      <c r="P83" s="19">
        <v>7</v>
      </c>
      <c r="Q83" s="19">
        <v>8</v>
      </c>
      <c r="R83" s="19">
        <v>7</v>
      </c>
      <c r="S83" s="19">
        <v>6</v>
      </c>
      <c r="T83" s="19">
        <v>4</v>
      </c>
      <c r="U83" s="19">
        <v>6</v>
      </c>
      <c r="V83" s="19">
        <v>7</v>
      </c>
      <c r="W83" s="19">
        <v>3</v>
      </c>
      <c r="X83" s="19">
        <v>6</v>
      </c>
      <c r="Y83" s="19">
        <v>7</v>
      </c>
      <c r="Z83" s="19">
        <v>6</v>
      </c>
      <c r="AA83" s="17">
        <v>59</v>
      </c>
      <c r="AB83" s="17">
        <v>52</v>
      </c>
      <c r="AC83" s="17">
        <v>111</v>
      </c>
      <c r="AD83" s="20">
        <v>0</v>
      </c>
    </row>
    <row r="84" spans="1:30" ht="16.5">
      <c r="A84" s="15">
        <v>80</v>
      </c>
      <c r="B84" s="16" t="s">
        <v>192</v>
      </c>
      <c r="C84" s="17">
        <v>115</v>
      </c>
      <c r="D84" s="17">
        <v>0</v>
      </c>
      <c r="E84" s="17">
        <v>0</v>
      </c>
      <c r="F84" s="17">
        <v>0</v>
      </c>
      <c r="G84" s="17">
        <v>115</v>
      </c>
      <c r="H84" s="18">
        <v>43</v>
      </c>
      <c r="I84" s="19">
        <v>6</v>
      </c>
      <c r="J84" s="19">
        <v>5</v>
      </c>
      <c r="K84" s="19">
        <v>6</v>
      </c>
      <c r="L84" s="19">
        <v>6</v>
      </c>
      <c r="M84" s="19">
        <v>4</v>
      </c>
      <c r="N84" s="19">
        <v>11</v>
      </c>
      <c r="O84" s="19">
        <v>6</v>
      </c>
      <c r="P84" s="19">
        <v>7</v>
      </c>
      <c r="Q84" s="19">
        <v>7</v>
      </c>
      <c r="R84" s="19">
        <v>4</v>
      </c>
      <c r="S84" s="19">
        <v>7</v>
      </c>
      <c r="T84" s="19">
        <v>4</v>
      </c>
      <c r="U84" s="19">
        <v>9</v>
      </c>
      <c r="V84" s="19">
        <v>9</v>
      </c>
      <c r="W84" s="19">
        <v>4</v>
      </c>
      <c r="X84" s="19">
        <v>6</v>
      </c>
      <c r="Y84" s="19">
        <v>7</v>
      </c>
      <c r="Z84" s="19">
        <v>7</v>
      </c>
      <c r="AA84" s="17">
        <v>58</v>
      </c>
      <c r="AB84" s="17">
        <v>57</v>
      </c>
      <c r="AC84" s="17">
        <v>115</v>
      </c>
      <c r="AD84" s="20">
        <v>0</v>
      </c>
    </row>
    <row r="85" spans="1:30" ht="16.5">
      <c r="A85" s="15">
        <v>81</v>
      </c>
      <c r="B85" s="16" t="s">
        <v>193</v>
      </c>
      <c r="C85" s="17">
        <v>117</v>
      </c>
      <c r="D85" s="17">
        <v>0</v>
      </c>
      <c r="E85" s="17">
        <v>0</v>
      </c>
      <c r="F85" s="17">
        <v>0</v>
      </c>
      <c r="G85" s="17">
        <v>117</v>
      </c>
      <c r="H85" s="18">
        <v>45</v>
      </c>
      <c r="I85" s="19">
        <v>6</v>
      </c>
      <c r="J85" s="19">
        <v>5</v>
      </c>
      <c r="K85" s="19">
        <v>4</v>
      </c>
      <c r="L85" s="19">
        <v>5</v>
      </c>
      <c r="M85" s="19">
        <v>7</v>
      </c>
      <c r="N85" s="19">
        <v>7</v>
      </c>
      <c r="O85" s="19">
        <v>6</v>
      </c>
      <c r="P85" s="19">
        <v>6</v>
      </c>
      <c r="Q85" s="19">
        <v>7</v>
      </c>
      <c r="R85" s="19">
        <v>4</v>
      </c>
      <c r="S85" s="19">
        <v>7</v>
      </c>
      <c r="T85" s="19">
        <v>4</v>
      </c>
      <c r="U85" s="19">
        <v>7</v>
      </c>
      <c r="V85" s="19">
        <v>7</v>
      </c>
      <c r="W85" s="19">
        <v>3</v>
      </c>
      <c r="X85" s="19">
        <v>15</v>
      </c>
      <c r="Y85" s="19">
        <v>10</v>
      </c>
      <c r="Z85" s="19">
        <v>7</v>
      </c>
      <c r="AA85" s="17">
        <v>53</v>
      </c>
      <c r="AB85" s="17">
        <v>64</v>
      </c>
      <c r="AC85" s="17">
        <v>117</v>
      </c>
      <c r="AD85" s="20">
        <v>0</v>
      </c>
    </row>
    <row r="86" spans="1:30" ht="16.5">
      <c r="A86" s="15">
        <v>82</v>
      </c>
      <c r="B86" s="16" t="s">
        <v>194</v>
      </c>
      <c r="C86" s="17">
        <v>118</v>
      </c>
      <c r="D86" s="17">
        <v>0</v>
      </c>
      <c r="E86" s="17">
        <v>0</v>
      </c>
      <c r="F86" s="17">
        <v>0</v>
      </c>
      <c r="G86" s="17">
        <v>118</v>
      </c>
      <c r="H86" s="18">
        <v>46</v>
      </c>
      <c r="I86" s="19">
        <v>6</v>
      </c>
      <c r="J86" s="19">
        <v>4</v>
      </c>
      <c r="K86" s="19">
        <v>10</v>
      </c>
      <c r="L86" s="19">
        <v>6</v>
      </c>
      <c r="M86" s="19">
        <v>7</v>
      </c>
      <c r="N86" s="19">
        <v>7</v>
      </c>
      <c r="O86" s="19">
        <v>7</v>
      </c>
      <c r="P86" s="19">
        <v>9</v>
      </c>
      <c r="Q86" s="19">
        <v>6</v>
      </c>
      <c r="R86" s="19">
        <v>5</v>
      </c>
      <c r="S86" s="19">
        <v>5</v>
      </c>
      <c r="T86" s="19">
        <v>5</v>
      </c>
      <c r="U86" s="19">
        <v>6</v>
      </c>
      <c r="V86" s="19">
        <v>9</v>
      </c>
      <c r="W86" s="19">
        <v>9</v>
      </c>
      <c r="X86" s="19">
        <v>7</v>
      </c>
      <c r="Y86" s="19">
        <v>5</v>
      </c>
      <c r="Z86" s="19">
        <v>5</v>
      </c>
      <c r="AA86" s="17">
        <v>62</v>
      </c>
      <c r="AB86" s="17">
        <v>56</v>
      </c>
      <c r="AC86" s="17">
        <v>118</v>
      </c>
      <c r="AD86" s="20">
        <v>0</v>
      </c>
    </row>
    <row r="87" spans="1:30" ht="16.5">
      <c r="A87" s="15">
        <v>83</v>
      </c>
      <c r="B87" s="16" t="s">
        <v>195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8" t="s">
        <v>54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7">
        <v>0</v>
      </c>
      <c r="AB87" s="17">
        <v>0</v>
      </c>
      <c r="AC87" s="17">
        <v>0</v>
      </c>
      <c r="AD87" s="20" t="s">
        <v>196</v>
      </c>
    </row>
    <row r="88" spans="1:30" ht="16.5">
      <c r="A88" s="15">
        <v>84</v>
      </c>
      <c r="B88" s="16" t="s">
        <v>197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8" t="s">
        <v>54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7">
        <v>0</v>
      </c>
      <c r="AB88" s="17">
        <v>0</v>
      </c>
      <c r="AC88" s="17">
        <v>0</v>
      </c>
      <c r="AD88" s="20" t="s">
        <v>198</v>
      </c>
    </row>
    <row r="89" spans="1:30" ht="16.5">
      <c r="A89" s="15">
        <v>85</v>
      </c>
      <c r="B89" s="16" t="s">
        <v>199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8" t="s">
        <v>54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7">
        <v>0</v>
      </c>
      <c r="AB89" s="17">
        <v>0</v>
      </c>
      <c r="AC89" s="17">
        <v>0</v>
      </c>
      <c r="AD89" s="20" t="s">
        <v>200</v>
      </c>
    </row>
    <row r="90" spans="1:30" ht="16.5">
      <c r="A90" s="15">
        <v>86</v>
      </c>
      <c r="B90" s="16"/>
      <c r="C90" s="17"/>
      <c r="D90" s="17"/>
      <c r="E90" s="17"/>
      <c r="F90" s="17"/>
      <c r="G90" s="17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7"/>
      <c r="AB90" s="17"/>
      <c r="AC90" s="17"/>
      <c r="AD90" s="20"/>
    </row>
  </sheetData>
  <sheetProtection/>
  <mergeCells count="12">
    <mergeCell ref="E3:E4"/>
    <mergeCell ref="F3:F4"/>
    <mergeCell ref="G3:G4"/>
    <mergeCell ref="AD3:AD4"/>
    <mergeCell ref="A3:A4"/>
    <mergeCell ref="B3:B4"/>
    <mergeCell ref="C3:C4"/>
    <mergeCell ref="D3:D4"/>
    <mergeCell ref="A2:H2"/>
    <mergeCell ref="A1:AD1"/>
    <mergeCell ref="K2:O2"/>
    <mergeCell ref="R2:AD2"/>
  </mergeCells>
  <conditionalFormatting sqref="C5:G90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90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31496062992125984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H29" sqref="AH29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91" t="str">
        <f>'基本資料'!A1</f>
        <v>中華高協99學年度第七屆全國中等學校業餘高爾夫隊際錦標賽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6.5">
      <c r="A2" s="87">
        <f>'基本資料'!B3</f>
        <v>1</v>
      </c>
      <c r="B2" s="87"/>
      <c r="C2" s="87"/>
      <c r="D2" s="87"/>
      <c r="E2" s="87"/>
      <c r="F2" s="87"/>
      <c r="G2" s="87"/>
      <c r="H2" s="87"/>
      <c r="I2" s="5"/>
      <c r="J2" s="5"/>
      <c r="K2" s="92" t="s">
        <v>29</v>
      </c>
      <c r="L2" s="92"/>
      <c r="M2" s="92"/>
      <c r="N2" s="92"/>
      <c r="O2" s="92"/>
      <c r="P2" s="6"/>
      <c r="Q2" s="6"/>
      <c r="R2" s="93">
        <f>'基本資料'!B4</f>
        <v>40484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6.5">
      <c r="A3" s="95" t="s">
        <v>23</v>
      </c>
      <c r="B3" s="97" t="s">
        <v>2</v>
      </c>
      <c r="C3" s="86" t="s">
        <v>3</v>
      </c>
      <c r="D3" s="98" t="s">
        <v>4</v>
      </c>
      <c r="E3" s="86" t="s">
        <v>24</v>
      </c>
      <c r="F3" s="86" t="s">
        <v>25</v>
      </c>
      <c r="G3" s="88" t="s">
        <v>5</v>
      </c>
      <c r="H3" s="7" t="s">
        <v>26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89" t="s">
        <v>27</v>
      </c>
    </row>
    <row r="4" spans="1:30" ht="16.5">
      <c r="A4" s="96"/>
      <c r="B4" s="97"/>
      <c r="C4" s="86"/>
      <c r="D4" s="98"/>
      <c r="E4" s="86"/>
      <c r="F4" s="86"/>
      <c r="G4" s="88"/>
      <c r="H4" s="12" t="s">
        <v>28</v>
      </c>
      <c r="I4" s="9">
        <v>3</v>
      </c>
      <c r="J4" s="9">
        <v>4</v>
      </c>
      <c r="K4" s="9">
        <v>3</v>
      </c>
      <c r="L4" s="9">
        <v>4</v>
      </c>
      <c r="M4" s="9">
        <v>5</v>
      </c>
      <c r="N4" s="9">
        <v>3</v>
      </c>
      <c r="O4" s="9">
        <v>5</v>
      </c>
      <c r="P4" s="9">
        <v>5</v>
      </c>
      <c r="Q4" s="9">
        <v>4</v>
      </c>
      <c r="R4" s="9">
        <v>4</v>
      </c>
      <c r="S4" s="9">
        <v>4</v>
      </c>
      <c r="T4" s="9">
        <v>4</v>
      </c>
      <c r="U4" s="9">
        <v>3</v>
      </c>
      <c r="V4" s="9">
        <v>5</v>
      </c>
      <c r="W4" s="9">
        <v>5</v>
      </c>
      <c r="X4" s="9">
        <v>4</v>
      </c>
      <c r="Y4" s="9">
        <v>4</v>
      </c>
      <c r="Z4" s="9">
        <v>3</v>
      </c>
      <c r="AA4" s="13">
        <v>36</v>
      </c>
      <c r="AB4" s="13">
        <v>36</v>
      </c>
      <c r="AC4" s="14">
        <v>72</v>
      </c>
      <c r="AD4" s="90"/>
    </row>
    <row r="5" spans="1:30" ht="16.5">
      <c r="A5" s="15">
        <v>1</v>
      </c>
      <c r="B5" s="16" t="s">
        <v>201</v>
      </c>
      <c r="C5" s="17">
        <v>71</v>
      </c>
      <c r="D5" s="17">
        <v>0</v>
      </c>
      <c r="E5" s="17">
        <v>0</v>
      </c>
      <c r="F5" s="17">
        <v>0</v>
      </c>
      <c r="G5" s="17">
        <v>71</v>
      </c>
      <c r="H5" s="18">
        <v>-1</v>
      </c>
      <c r="I5" s="19">
        <v>4</v>
      </c>
      <c r="J5" s="19">
        <v>5</v>
      </c>
      <c r="K5" s="19">
        <v>3</v>
      </c>
      <c r="L5" s="19">
        <v>4</v>
      </c>
      <c r="M5" s="19">
        <v>5</v>
      </c>
      <c r="N5" s="19">
        <v>3</v>
      </c>
      <c r="O5" s="19">
        <v>4</v>
      </c>
      <c r="P5" s="19">
        <v>4</v>
      </c>
      <c r="Q5" s="19">
        <v>4</v>
      </c>
      <c r="R5" s="19">
        <v>4</v>
      </c>
      <c r="S5" s="19">
        <v>3</v>
      </c>
      <c r="T5" s="19">
        <v>5</v>
      </c>
      <c r="U5" s="19">
        <v>2</v>
      </c>
      <c r="V5" s="19">
        <v>5</v>
      </c>
      <c r="W5" s="19">
        <v>5</v>
      </c>
      <c r="X5" s="19">
        <v>4</v>
      </c>
      <c r="Y5" s="19">
        <v>4</v>
      </c>
      <c r="Z5" s="19">
        <v>3</v>
      </c>
      <c r="AA5" s="17">
        <v>36</v>
      </c>
      <c r="AB5" s="17">
        <v>35</v>
      </c>
      <c r="AC5" s="17">
        <v>71</v>
      </c>
      <c r="AD5" s="20">
        <v>0</v>
      </c>
    </row>
    <row r="6" spans="1:30" ht="16.5">
      <c r="A6" s="15">
        <v>2</v>
      </c>
      <c r="B6" s="16" t="s">
        <v>202</v>
      </c>
      <c r="C6" s="17">
        <v>72</v>
      </c>
      <c r="D6" s="17">
        <v>0</v>
      </c>
      <c r="E6" s="17">
        <v>0</v>
      </c>
      <c r="F6" s="17">
        <v>0</v>
      </c>
      <c r="G6" s="17">
        <v>72</v>
      </c>
      <c r="H6" s="18">
        <v>0</v>
      </c>
      <c r="I6" s="19">
        <v>4</v>
      </c>
      <c r="J6" s="19">
        <v>5</v>
      </c>
      <c r="K6" s="19">
        <v>3</v>
      </c>
      <c r="L6" s="19">
        <v>4</v>
      </c>
      <c r="M6" s="19">
        <v>4</v>
      </c>
      <c r="N6" s="19">
        <v>3</v>
      </c>
      <c r="O6" s="19">
        <v>5</v>
      </c>
      <c r="P6" s="19">
        <v>4</v>
      </c>
      <c r="Q6" s="19">
        <v>3</v>
      </c>
      <c r="R6" s="19">
        <v>3</v>
      </c>
      <c r="S6" s="19">
        <v>4</v>
      </c>
      <c r="T6" s="19">
        <v>5</v>
      </c>
      <c r="U6" s="19">
        <v>3</v>
      </c>
      <c r="V6" s="19">
        <v>4</v>
      </c>
      <c r="W6" s="19">
        <v>5</v>
      </c>
      <c r="X6" s="19">
        <v>5</v>
      </c>
      <c r="Y6" s="19">
        <v>4</v>
      </c>
      <c r="Z6" s="19">
        <v>4</v>
      </c>
      <c r="AA6" s="17">
        <v>35</v>
      </c>
      <c r="AB6" s="17">
        <v>37</v>
      </c>
      <c r="AC6" s="17">
        <v>72</v>
      </c>
      <c r="AD6" s="20">
        <v>0</v>
      </c>
    </row>
    <row r="7" spans="1:30" ht="16.5">
      <c r="A7" s="15">
        <v>3</v>
      </c>
      <c r="B7" s="16" t="s">
        <v>203</v>
      </c>
      <c r="C7" s="17">
        <v>76</v>
      </c>
      <c r="D7" s="17">
        <v>0</v>
      </c>
      <c r="E7" s="17">
        <v>0</v>
      </c>
      <c r="F7" s="17">
        <v>0</v>
      </c>
      <c r="G7" s="17">
        <v>76</v>
      </c>
      <c r="H7" s="18">
        <v>4</v>
      </c>
      <c r="I7" s="19">
        <v>3</v>
      </c>
      <c r="J7" s="19">
        <v>5</v>
      </c>
      <c r="K7" s="19">
        <v>3</v>
      </c>
      <c r="L7" s="19">
        <v>4</v>
      </c>
      <c r="M7" s="19">
        <v>5</v>
      </c>
      <c r="N7" s="19">
        <v>3</v>
      </c>
      <c r="O7" s="19">
        <v>5</v>
      </c>
      <c r="P7" s="19">
        <v>7</v>
      </c>
      <c r="Q7" s="19">
        <v>4</v>
      </c>
      <c r="R7" s="19">
        <v>5</v>
      </c>
      <c r="S7" s="19">
        <v>5</v>
      </c>
      <c r="T7" s="19">
        <v>4</v>
      </c>
      <c r="U7" s="19">
        <v>2</v>
      </c>
      <c r="V7" s="19">
        <v>4</v>
      </c>
      <c r="W7" s="19">
        <v>6</v>
      </c>
      <c r="X7" s="19">
        <v>4</v>
      </c>
      <c r="Y7" s="19">
        <v>4</v>
      </c>
      <c r="Z7" s="19">
        <v>3</v>
      </c>
      <c r="AA7" s="17">
        <v>39</v>
      </c>
      <c r="AB7" s="17">
        <v>37</v>
      </c>
      <c r="AC7" s="17">
        <v>76</v>
      </c>
      <c r="AD7" s="20">
        <v>0</v>
      </c>
    </row>
    <row r="8" spans="1:30" ht="16.5">
      <c r="A8" s="15">
        <v>4</v>
      </c>
      <c r="B8" s="16" t="s">
        <v>204</v>
      </c>
      <c r="C8" s="17">
        <v>77</v>
      </c>
      <c r="D8" s="17">
        <v>0</v>
      </c>
      <c r="E8" s="17">
        <v>0</v>
      </c>
      <c r="F8" s="17">
        <v>0</v>
      </c>
      <c r="G8" s="17">
        <v>77</v>
      </c>
      <c r="H8" s="18">
        <v>5</v>
      </c>
      <c r="I8" s="19">
        <v>3</v>
      </c>
      <c r="J8" s="19">
        <v>5</v>
      </c>
      <c r="K8" s="19">
        <v>3</v>
      </c>
      <c r="L8" s="19">
        <v>5</v>
      </c>
      <c r="M8" s="19">
        <v>5</v>
      </c>
      <c r="N8" s="19">
        <v>3</v>
      </c>
      <c r="O8" s="19">
        <v>5</v>
      </c>
      <c r="P8" s="19">
        <v>5</v>
      </c>
      <c r="Q8" s="19">
        <v>3</v>
      </c>
      <c r="R8" s="19">
        <v>5</v>
      </c>
      <c r="S8" s="19">
        <v>4</v>
      </c>
      <c r="T8" s="19">
        <v>6</v>
      </c>
      <c r="U8" s="19">
        <v>3</v>
      </c>
      <c r="V8" s="19">
        <v>5</v>
      </c>
      <c r="W8" s="19">
        <v>6</v>
      </c>
      <c r="X8" s="19">
        <v>3</v>
      </c>
      <c r="Y8" s="19">
        <v>5</v>
      </c>
      <c r="Z8" s="19">
        <v>3</v>
      </c>
      <c r="AA8" s="17">
        <v>37</v>
      </c>
      <c r="AB8" s="17">
        <v>40</v>
      </c>
      <c r="AC8" s="17">
        <v>77</v>
      </c>
      <c r="AD8" s="20">
        <v>0</v>
      </c>
    </row>
    <row r="9" spans="1:30" ht="16.5">
      <c r="A9" s="15">
        <v>5</v>
      </c>
      <c r="B9" s="16" t="s">
        <v>205</v>
      </c>
      <c r="C9" s="17">
        <v>78</v>
      </c>
      <c r="D9" s="17">
        <v>0</v>
      </c>
      <c r="E9" s="17">
        <v>0</v>
      </c>
      <c r="F9" s="17">
        <v>0</v>
      </c>
      <c r="G9" s="17">
        <v>78</v>
      </c>
      <c r="H9" s="18">
        <v>6</v>
      </c>
      <c r="I9" s="19">
        <v>3</v>
      </c>
      <c r="J9" s="19">
        <v>4</v>
      </c>
      <c r="K9" s="19">
        <v>4</v>
      </c>
      <c r="L9" s="19">
        <v>6</v>
      </c>
      <c r="M9" s="19">
        <v>5</v>
      </c>
      <c r="N9" s="19">
        <v>3</v>
      </c>
      <c r="O9" s="19">
        <v>5</v>
      </c>
      <c r="P9" s="19">
        <v>6</v>
      </c>
      <c r="Q9" s="19">
        <v>3</v>
      </c>
      <c r="R9" s="19">
        <v>4</v>
      </c>
      <c r="S9" s="19">
        <v>5</v>
      </c>
      <c r="T9" s="19">
        <v>6</v>
      </c>
      <c r="U9" s="19">
        <v>2</v>
      </c>
      <c r="V9" s="19">
        <v>6</v>
      </c>
      <c r="W9" s="19">
        <v>5</v>
      </c>
      <c r="X9" s="19">
        <v>4</v>
      </c>
      <c r="Y9" s="19">
        <v>4</v>
      </c>
      <c r="Z9" s="19">
        <v>3</v>
      </c>
      <c r="AA9" s="17">
        <v>39</v>
      </c>
      <c r="AB9" s="17">
        <v>39</v>
      </c>
      <c r="AC9" s="17">
        <v>78</v>
      </c>
      <c r="AD9" s="20">
        <v>0</v>
      </c>
    </row>
    <row r="10" spans="1:30" ht="16.5">
      <c r="A10" s="15">
        <v>6</v>
      </c>
      <c r="B10" s="16" t="s">
        <v>206</v>
      </c>
      <c r="C10" s="17">
        <v>79</v>
      </c>
      <c r="D10" s="17">
        <v>0</v>
      </c>
      <c r="E10" s="17">
        <v>0</v>
      </c>
      <c r="F10" s="17">
        <v>0</v>
      </c>
      <c r="G10" s="17">
        <v>79</v>
      </c>
      <c r="H10" s="18">
        <v>7</v>
      </c>
      <c r="I10" s="19">
        <v>4</v>
      </c>
      <c r="J10" s="19">
        <v>5</v>
      </c>
      <c r="K10" s="19">
        <v>4</v>
      </c>
      <c r="L10" s="19">
        <v>4</v>
      </c>
      <c r="M10" s="19">
        <v>5</v>
      </c>
      <c r="N10" s="19">
        <v>4</v>
      </c>
      <c r="O10" s="19">
        <v>5</v>
      </c>
      <c r="P10" s="19">
        <v>5</v>
      </c>
      <c r="Q10" s="19">
        <v>4</v>
      </c>
      <c r="R10" s="19">
        <v>5</v>
      </c>
      <c r="S10" s="19">
        <v>4</v>
      </c>
      <c r="T10" s="19">
        <v>5</v>
      </c>
      <c r="U10" s="19">
        <v>2</v>
      </c>
      <c r="V10" s="19">
        <v>5</v>
      </c>
      <c r="W10" s="19">
        <v>6</v>
      </c>
      <c r="X10" s="19">
        <v>4</v>
      </c>
      <c r="Y10" s="19">
        <v>4</v>
      </c>
      <c r="Z10" s="19">
        <v>4</v>
      </c>
      <c r="AA10" s="17">
        <v>40</v>
      </c>
      <c r="AB10" s="17">
        <v>39</v>
      </c>
      <c r="AC10" s="17">
        <v>79</v>
      </c>
      <c r="AD10" s="20">
        <v>0</v>
      </c>
    </row>
    <row r="11" spans="1:30" ht="16.5">
      <c r="A11" s="15">
        <v>7</v>
      </c>
      <c r="B11" s="16" t="s">
        <v>207</v>
      </c>
      <c r="C11" s="17">
        <v>79</v>
      </c>
      <c r="D11" s="17">
        <v>0</v>
      </c>
      <c r="E11" s="17">
        <v>0</v>
      </c>
      <c r="F11" s="17">
        <v>0</v>
      </c>
      <c r="G11" s="17">
        <v>79</v>
      </c>
      <c r="H11" s="18">
        <v>7</v>
      </c>
      <c r="I11" s="19">
        <v>3</v>
      </c>
      <c r="J11" s="19">
        <v>4</v>
      </c>
      <c r="K11" s="19">
        <v>4</v>
      </c>
      <c r="L11" s="19">
        <v>5</v>
      </c>
      <c r="M11" s="19">
        <v>6</v>
      </c>
      <c r="N11" s="19">
        <v>4</v>
      </c>
      <c r="O11" s="19">
        <v>5</v>
      </c>
      <c r="P11" s="19">
        <v>4</v>
      </c>
      <c r="Q11" s="19">
        <v>4</v>
      </c>
      <c r="R11" s="19">
        <v>5</v>
      </c>
      <c r="S11" s="19">
        <v>6</v>
      </c>
      <c r="T11" s="19">
        <v>4</v>
      </c>
      <c r="U11" s="19">
        <v>3</v>
      </c>
      <c r="V11" s="19">
        <v>6</v>
      </c>
      <c r="W11" s="19">
        <v>4</v>
      </c>
      <c r="X11" s="19">
        <v>3</v>
      </c>
      <c r="Y11" s="19">
        <v>5</v>
      </c>
      <c r="Z11" s="19">
        <v>4</v>
      </c>
      <c r="AA11" s="17">
        <v>39</v>
      </c>
      <c r="AB11" s="17">
        <v>40</v>
      </c>
      <c r="AC11" s="17">
        <v>79</v>
      </c>
      <c r="AD11" s="20">
        <v>0</v>
      </c>
    </row>
    <row r="12" spans="1:30" ht="16.5">
      <c r="A12" s="15">
        <v>8</v>
      </c>
      <c r="B12" s="16" t="s">
        <v>208</v>
      </c>
      <c r="C12" s="17">
        <v>79</v>
      </c>
      <c r="D12" s="17">
        <v>0</v>
      </c>
      <c r="E12" s="17">
        <v>0</v>
      </c>
      <c r="F12" s="17">
        <v>0</v>
      </c>
      <c r="G12" s="17">
        <v>79</v>
      </c>
      <c r="H12" s="18">
        <v>7</v>
      </c>
      <c r="I12" s="19">
        <v>4</v>
      </c>
      <c r="J12" s="19">
        <v>4</v>
      </c>
      <c r="K12" s="19">
        <v>3</v>
      </c>
      <c r="L12" s="19">
        <v>3</v>
      </c>
      <c r="M12" s="19">
        <v>5</v>
      </c>
      <c r="N12" s="19">
        <v>3</v>
      </c>
      <c r="O12" s="19">
        <v>5</v>
      </c>
      <c r="P12" s="19">
        <v>7</v>
      </c>
      <c r="Q12" s="19">
        <v>5</v>
      </c>
      <c r="R12" s="19">
        <v>5</v>
      </c>
      <c r="S12" s="19">
        <v>5</v>
      </c>
      <c r="T12" s="19">
        <v>4</v>
      </c>
      <c r="U12" s="19">
        <v>4</v>
      </c>
      <c r="V12" s="19">
        <v>5</v>
      </c>
      <c r="W12" s="19">
        <v>5</v>
      </c>
      <c r="X12" s="19">
        <v>4</v>
      </c>
      <c r="Y12" s="19">
        <v>5</v>
      </c>
      <c r="Z12" s="19">
        <v>3</v>
      </c>
      <c r="AA12" s="17">
        <v>39</v>
      </c>
      <c r="AB12" s="17">
        <v>40</v>
      </c>
      <c r="AC12" s="17">
        <v>79</v>
      </c>
      <c r="AD12" s="20">
        <v>0</v>
      </c>
    </row>
    <row r="13" spans="1:30" ht="16.5">
      <c r="A13" s="15">
        <v>9</v>
      </c>
      <c r="B13" s="16" t="s">
        <v>209</v>
      </c>
      <c r="C13" s="17">
        <v>79</v>
      </c>
      <c r="D13" s="17">
        <v>0</v>
      </c>
      <c r="E13" s="17">
        <v>0</v>
      </c>
      <c r="F13" s="17">
        <v>0</v>
      </c>
      <c r="G13" s="17">
        <v>79</v>
      </c>
      <c r="H13" s="18">
        <v>7</v>
      </c>
      <c r="I13" s="19">
        <v>3</v>
      </c>
      <c r="J13" s="19">
        <v>6</v>
      </c>
      <c r="K13" s="19">
        <v>3</v>
      </c>
      <c r="L13" s="19">
        <v>5</v>
      </c>
      <c r="M13" s="19">
        <v>6</v>
      </c>
      <c r="N13" s="19">
        <v>2</v>
      </c>
      <c r="O13" s="19">
        <v>5</v>
      </c>
      <c r="P13" s="19">
        <v>4</v>
      </c>
      <c r="Q13" s="19">
        <v>4</v>
      </c>
      <c r="R13" s="19">
        <v>5</v>
      </c>
      <c r="S13" s="19">
        <v>5</v>
      </c>
      <c r="T13" s="19">
        <v>5</v>
      </c>
      <c r="U13" s="19">
        <v>3</v>
      </c>
      <c r="V13" s="19">
        <v>5</v>
      </c>
      <c r="W13" s="19">
        <v>5</v>
      </c>
      <c r="X13" s="19">
        <v>4</v>
      </c>
      <c r="Y13" s="19">
        <v>5</v>
      </c>
      <c r="Z13" s="19">
        <v>4</v>
      </c>
      <c r="AA13" s="17">
        <v>38</v>
      </c>
      <c r="AB13" s="17">
        <v>41</v>
      </c>
      <c r="AC13" s="17">
        <v>79</v>
      </c>
      <c r="AD13" s="20">
        <v>0</v>
      </c>
    </row>
    <row r="14" spans="1:30" ht="16.5">
      <c r="A14" s="15">
        <v>10</v>
      </c>
      <c r="B14" s="16" t="s">
        <v>210</v>
      </c>
      <c r="C14" s="17">
        <v>81</v>
      </c>
      <c r="D14" s="17">
        <v>0</v>
      </c>
      <c r="E14" s="17">
        <v>0</v>
      </c>
      <c r="F14" s="17">
        <v>0</v>
      </c>
      <c r="G14" s="17">
        <v>81</v>
      </c>
      <c r="H14" s="18">
        <v>9</v>
      </c>
      <c r="I14" s="19">
        <v>4</v>
      </c>
      <c r="J14" s="19">
        <v>4</v>
      </c>
      <c r="K14" s="19">
        <v>3</v>
      </c>
      <c r="L14" s="19">
        <v>5</v>
      </c>
      <c r="M14" s="19">
        <v>5</v>
      </c>
      <c r="N14" s="19">
        <v>3</v>
      </c>
      <c r="O14" s="19">
        <v>5</v>
      </c>
      <c r="P14" s="19">
        <v>5</v>
      </c>
      <c r="Q14" s="19">
        <v>4</v>
      </c>
      <c r="R14" s="19">
        <v>6</v>
      </c>
      <c r="S14" s="19">
        <v>4</v>
      </c>
      <c r="T14" s="19">
        <v>4</v>
      </c>
      <c r="U14" s="19">
        <v>4</v>
      </c>
      <c r="V14" s="19">
        <v>6</v>
      </c>
      <c r="W14" s="19">
        <v>7</v>
      </c>
      <c r="X14" s="19">
        <v>4</v>
      </c>
      <c r="Y14" s="19">
        <v>4</v>
      </c>
      <c r="Z14" s="19">
        <v>4</v>
      </c>
      <c r="AA14" s="17">
        <v>38</v>
      </c>
      <c r="AB14" s="17">
        <v>43</v>
      </c>
      <c r="AC14" s="17">
        <v>81</v>
      </c>
      <c r="AD14" s="20">
        <v>0</v>
      </c>
    </row>
    <row r="15" spans="1:30" ht="16.5">
      <c r="A15" s="15">
        <v>11</v>
      </c>
      <c r="B15" s="16" t="s">
        <v>211</v>
      </c>
      <c r="C15" s="17">
        <v>82</v>
      </c>
      <c r="D15" s="17">
        <v>0</v>
      </c>
      <c r="E15" s="17">
        <v>0</v>
      </c>
      <c r="F15" s="17">
        <v>0</v>
      </c>
      <c r="G15" s="17">
        <v>82</v>
      </c>
      <c r="H15" s="18">
        <v>10</v>
      </c>
      <c r="I15" s="19">
        <v>4</v>
      </c>
      <c r="J15" s="19">
        <v>5</v>
      </c>
      <c r="K15" s="19">
        <v>3</v>
      </c>
      <c r="L15" s="19">
        <v>4</v>
      </c>
      <c r="M15" s="19">
        <v>5</v>
      </c>
      <c r="N15" s="19">
        <v>4</v>
      </c>
      <c r="O15" s="19">
        <v>6</v>
      </c>
      <c r="P15" s="19">
        <v>6</v>
      </c>
      <c r="Q15" s="19">
        <v>4</v>
      </c>
      <c r="R15" s="19">
        <v>4</v>
      </c>
      <c r="S15" s="19">
        <v>5</v>
      </c>
      <c r="T15" s="19">
        <v>6</v>
      </c>
      <c r="U15" s="19">
        <v>3</v>
      </c>
      <c r="V15" s="19">
        <v>6</v>
      </c>
      <c r="W15" s="19">
        <v>6</v>
      </c>
      <c r="X15" s="19">
        <v>5</v>
      </c>
      <c r="Y15" s="19">
        <v>4</v>
      </c>
      <c r="Z15" s="19">
        <v>2</v>
      </c>
      <c r="AA15" s="17">
        <v>41</v>
      </c>
      <c r="AB15" s="17">
        <v>41</v>
      </c>
      <c r="AC15" s="17">
        <v>82</v>
      </c>
      <c r="AD15" s="20">
        <v>0</v>
      </c>
    </row>
    <row r="16" spans="1:30" ht="16.5">
      <c r="A16" s="15">
        <v>12</v>
      </c>
      <c r="B16" s="16" t="s">
        <v>212</v>
      </c>
      <c r="C16" s="17">
        <v>84</v>
      </c>
      <c r="D16" s="17">
        <v>0</v>
      </c>
      <c r="E16" s="17">
        <v>0</v>
      </c>
      <c r="F16" s="17">
        <v>0</v>
      </c>
      <c r="G16" s="17">
        <v>84</v>
      </c>
      <c r="H16" s="18">
        <v>12</v>
      </c>
      <c r="I16" s="19">
        <v>5</v>
      </c>
      <c r="J16" s="19">
        <v>6</v>
      </c>
      <c r="K16" s="19">
        <v>4</v>
      </c>
      <c r="L16" s="19">
        <v>4</v>
      </c>
      <c r="M16" s="19">
        <v>6</v>
      </c>
      <c r="N16" s="19">
        <v>3</v>
      </c>
      <c r="O16" s="19">
        <v>6</v>
      </c>
      <c r="P16" s="19">
        <v>5</v>
      </c>
      <c r="Q16" s="19">
        <v>4</v>
      </c>
      <c r="R16" s="19">
        <v>5</v>
      </c>
      <c r="S16" s="19">
        <v>5</v>
      </c>
      <c r="T16" s="19">
        <v>4</v>
      </c>
      <c r="U16" s="19">
        <v>3</v>
      </c>
      <c r="V16" s="19">
        <v>6</v>
      </c>
      <c r="W16" s="19">
        <v>6</v>
      </c>
      <c r="X16" s="19">
        <v>5</v>
      </c>
      <c r="Y16" s="19">
        <v>4</v>
      </c>
      <c r="Z16" s="19">
        <v>3</v>
      </c>
      <c r="AA16" s="17">
        <v>43</v>
      </c>
      <c r="AB16" s="17">
        <v>41</v>
      </c>
      <c r="AC16" s="17">
        <v>84</v>
      </c>
      <c r="AD16" s="20">
        <v>0</v>
      </c>
    </row>
    <row r="17" spans="1:30" ht="16.5">
      <c r="A17" s="15">
        <v>13</v>
      </c>
      <c r="B17" s="16" t="s">
        <v>213</v>
      </c>
      <c r="C17" s="17">
        <v>85</v>
      </c>
      <c r="D17" s="17">
        <v>0</v>
      </c>
      <c r="E17" s="17">
        <v>0</v>
      </c>
      <c r="F17" s="17">
        <v>0</v>
      </c>
      <c r="G17" s="17">
        <v>85</v>
      </c>
      <c r="H17" s="18">
        <v>13</v>
      </c>
      <c r="I17" s="19">
        <v>4</v>
      </c>
      <c r="J17" s="19">
        <v>5</v>
      </c>
      <c r="K17" s="19">
        <v>3</v>
      </c>
      <c r="L17" s="19">
        <v>3</v>
      </c>
      <c r="M17" s="19">
        <v>7</v>
      </c>
      <c r="N17" s="19">
        <v>4</v>
      </c>
      <c r="O17" s="19">
        <v>5</v>
      </c>
      <c r="P17" s="19">
        <v>4</v>
      </c>
      <c r="Q17" s="19">
        <v>5</v>
      </c>
      <c r="R17" s="19">
        <v>5</v>
      </c>
      <c r="S17" s="19">
        <v>6</v>
      </c>
      <c r="T17" s="19">
        <v>4</v>
      </c>
      <c r="U17" s="19">
        <v>4</v>
      </c>
      <c r="V17" s="19">
        <v>6</v>
      </c>
      <c r="W17" s="19">
        <v>8</v>
      </c>
      <c r="X17" s="19">
        <v>4</v>
      </c>
      <c r="Y17" s="19">
        <v>4</v>
      </c>
      <c r="Z17" s="19">
        <v>4</v>
      </c>
      <c r="AA17" s="17">
        <v>40</v>
      </c>
      <c r="AB17" s="17">
        <v>45</v>
      </c>
      <c r="AC17" s="17">
        <v>85</v>
      </c>
      <c r="AD17" s="20">
        <v>0</v>
      </c>
    </row>
    <row r="18" spans="1:30" ht="16.5">
      <c r="A18" s="15">
        <v>14</v>
      </c>
      <c r="B18" s="16" t="s">
        <v>214</v>
      </c>
      <c r="C18" s="17">
        <v>86</v>
      </c>
      <c r="D18" s="17">
        <v>0</v>
      </c>
      <c r="E18" s="17">
        <v>0</v>
      </c>
      <c r="F18" s="17">
        <v>0</v>
      </c>
      <c r="G18" s="17">
        <v>86</v>
      </c>
      <c r="H18" s="18">
        <v>14</v>
      </c>
      <c r="I18" s="19">
        <v>4</v>
      </c>
      <c r="J18" s="19">
        <v>7</v>
      </c>
      <c r="K18" s="19">
        <v>3</v>
      </c>
      <c r="L18" s="19">
        <v>7</v>
      </c>
      <c r="M18" s="19">
        <v>5</v>
      </c>
      <c r="N18" s="19">
        <v>4</v>
      </c>
      <c r="O18" s="19">
        <v>7</v>
      </c>
      <c r="P18" s="19">
        <v>5</v>
      </c>
      <c r="Q18" s="19">
        <v>4</v>
      </c>
      <c r="R18" s="19">
        <v>4</v>
      </c>
      <c r="S18" s="19">
        <v>3</v>
      </c>
      <c r="T18" s="19">
        <v>7</v>
      </c>
      <c r="U18" s="19">
        <v>3</v>
      </c>
      <c r="V18" s="19">
        <v>5</v>
      </c>
      <c r="W18" s="19">
        <v>6</v>
      </c>
      <c r="X18" s="19">
        <v>4</v>
      </c>
      <c r="Y18" s="19">
        <v>5</v>
      </c>
      <c r="Z18" s="19">
        <v>3</v>
      </c>
      <c r="AA18" s="17">
        <v>46</v>
      </c>
      <c r="AB18" s="17">
        <v>40</v>
      </c>
      <c r="AC18" s="17">
        <v>86</v>
      </c>
      <c r="AD18" s="20">
        <v>0</v>
      </c>
    </row>
    <row r="19" spans="1:30" ht="16.5">
      <c r="A19" s="15">
        <v>15</v>
      </c>
      <c r="B19" s="16" t="s">
        <v>215</v>
      </c>
      <c r="C19" s="17">
        <v>86</v>
      </c>
      <c r="D19" s="17">
        <v>0</v>
      </c>
      <c r="E19" s="17">
        <v>0</v>
      </c>
      <c r="F19" s="17">
        <v>0</v>
      </c>
      <c r="G19" s="17">
        <v>86</v>
      </c>
      <c r="H19" s="18">
        <v>14</v>
      </c>
      <c r="I19" s="19">
        <v>4</v>
      </c>
      <c r="J19" s="19">
        <v>5</v>
      </c>
      <c r="K19" s="19">
        <v>3</v>
      </c>
      <c r="L19" s="19">
        <v>4</v>
      </c>
      <c r="M19" s="19">
        <v>5</v>
      </c>
      <c r="N19" s="19">
        <v>4</v>
      </c>
      <c r="O19" s="19">
        <v>4</v>
      </c>
      <c r="P19" s="19">
        <v>11</v>
      </c>
      <c r="Q19" s="19">
        <v>5</v>
      </c>
      <c r="R19" s="19">
        <v>3</v>
      </c>
      <c r="S19" s="19">
        <v>4</v>
      </c>
      <c r="T19" s="19">
        <v>5</v>
      </c>
      <c r="U19" s="19">
        <v>4</v>
      </c>
      <c r="V19" s="19">
        <v>7</v>
      </c>
      <c r="W19" s="19">
        <v>6</v>
      </c>
      <c r="X19" s="19">
        <v>3</v>
      </c>
      <c r="Y19" s="19">
        <v>6</v>
      </c>
      <c r="Z19" s="19">
        <v>3</v>
      </c>
      <c r="AA19" s="17">
        <v>45</v>
      </c>
      <c r="AB19" s="17">
        <v>41</v>
      </c>
      <c r="AC19" s="17">
        <v>86</v>
      </c>
      <c r="AD19" s="20">
        <v>0</v>
      </c>
    </row>
    <row r="20" spans="1:30" ht="16.5">
      <c r="A20" s="15">
        <v>16</v>
      </c>
      <c r="B20" s="16" t="s">
        <v>216</v>
      </c>
      <c r="C20" s="17">
        <v>86</v>
      </c>
      <c r="D20" s="17">
        <v>0</v>
      </c>
      <c r="E20" s="17">
        <v>0</v>
      </c>
      <c r="F20" s="17">
        <v>0</v>
      </c>
      <c r="G20" s="17">
        <v>86</v>
      </c>
      <c r="H20" s="18">
        <v>14</v>
      </c>
      <c r="I20" s="19">
        <v>5</v>
      </c>
      <c r="J20" s="19">
        <v>4</v>
      </c>
      <c r="K20" s="19">
        <v>4</v>
      </c>
      <c r="L20" s="19">
        <v>4</v>
      </c>
      <c r="M20" s="19">
        <v>5</v>
      </c>
      <c r="N20" s="19">
        <v>3</v>
      </c>
      <c r="O20" s="19">
        <v>6</v>
      </c>
      <c r="P20" s="19">
        <v>6</v>
      </c>
      <c r="Q20" s="19">
        <v>6</v>
      </c>
      <c r="R20" s="19">
        <v>5</v>
      </c>
      <c r="S20" s="19">
        <v>4</v>
      </c>
      <c r="T20" s="19">
        <v>4</v>
      </c>
      <c r="U20" s="19">
        <v>4</v>
      </c>
      <c r="V20" s="19">
        <v>6</v>
      </c>
      <c r="W20" s="19">
        <v>7</v>
      </c>
      <c r="X20" s="19">
        <v>4</v>
      </c>
      <c r="Y20" s="19">
        <v>5</v>
      </c>
      <c r="Z20" s="19">
        <v>4</v>
      </c>
      <c r="AA20" s="17">
        <v>43</v>
      </c>
      <c r="AB20" s="17">
        <v>43</v>
      </c>
      <c r="AC20" s="17">
        <v>86</v>
      </c>
      <c r="AD20" s="20">
        <v>0</v>
      </c>
    </row>
    <row r="21" spans="1:30" ht="16.5">
      <c r="A21" s="15">
        <v>17</v>
      </c>
      <c r="B21" s="16" t="s">
        <v>217</v>
      </c>
      <c r="C21" s="17">
        <v>86</v>
      </c>
      <c r="D21" s="17">
        <v>0</v>
      </c>
      <c r="E21" s="17">
        <v>0</v>
      </c>
      <c r="F21" s="17">
        <v>0</v>
      </c>
      <c r="G21" s="17">
        <v>86</v>
      </c>
      <c r="H21" s="18">
        <v>14</v>
      </c>
      <c r="I21" s="19">
        <v>5</v>
      </c>
      <c r="J21" s="19">
        <v>4</v>
      </c>
      <c r="K21" s="19">
        <v>2</v>
      </c>
      <c r="L21" s="19">
        <v>5</v>
      </c>
      <c r="M21" s="19">
        <v>6</v>
      </c>
      <c r="N21" s="19">
        <v>4</v>
      </c>
      <c r="O21" s="19">
        <v>5</v>
      </c>
      <c r="P21" s="19">
        <v>5</v>
      </c>
      <c r="Q21" s="19">
        <v>6</v>
      </c>
      <c r="R21" s="19">
        <v>4</v>
      </c>
      <c r="S21" s="19">
        <v>4</v>
      </c>
      <c r="T21" s="19">
        <v>5</v>
      </c>
      <c r="U21" s="19">
        <v>3</v>
      </c>
      <c r="V21" s="19">
        <v>7</v>
      </c>
      <c r="W21" s="19">
        <v>6</v>
      </c>
      <c r="X21" s="19">
        <v>4</v>
      </c>
      <c r="Y21" s="19">
        <v>6</v>
      </c>
      <c r="Z21" s="19">
        <v>5</v>
      </c>
      <c r="AA21" s="17">
        <v>42</v>
      </c>
      <c r="AB21" s="17">
        <v>44</v>
      </c>
      <c r="AC21" s="17">
        <v>86</v>
      </c>
      <c r="AD21" s="20">
        <v>0</v>
      </c>
    </row>
    <row r="22" spans="1:30" ht="16.5">
      <c r="A22" s="15">
        <v>18</v>
      </c>
      <c r="B22" s="16" t="s">
        <v>218</v>
      </c>
      <c r="C22" s="17">
        <v>86.3</v>
      </c>
      <c r="D22" s="17">
        <v>0</v>
      </c>
      <c r="E22" s="17">
        <v>0</v>
      </c>
      <c r="F22" s="17">
        <v>0</v>
      </c>
      <c r="G22" s="17">
        <v>86.3</v>
      </c>
      <c r="H22" s="18">
        <v>14.299999999999997</v>
      </c>
      <c r="I22" s="19">
        <v>3</v>
      </c>
      <c r="J22" s="19">
        <v>5</v>
      </c>
      <c r="K22" s="19">
        <v>3</v>
      </c>
      <c r="L22" s="19">
        <v>5</v>
      </c>
      <c r="M22" s="19">
        <v>6</v>
      </c>
      <c r="N22" s="19">
        <v>3</v>
      </c>
      <c r="O22" s="19">
        <v>5</v>
      </c>
      <c r="P22" s="19">
        <v>7</v>
      </c>
      <c r="Q22" s="19">
        <v>4</v>
      </c>
      <c r="R22" s="19">
        <v>5.3</v>
      </c>
      <c r="S22" s="19">
        <v>6</v>
      </c>
      <c r="T22" s="19">
        <v>4</v>
      </c>
      <c r="U22" s="19">
        <v>7</v>
      </c>
      <c r="V22" s="19">
        <v>3</v>
      </c>
      <c r="W22" s="19">
        <v>6</v>
      </c>
      <c r="X22" s="19">
        <v>5</v>
      </c>
      <c r="Y22" s="19">
        <v>5</v>
      </c>
      <c r="Z22" s="19">
        <v>4</v>
      </c>
      <c r="AA22" s="17">
        <v>41</v>
      </c>
      <c r="AB22" s="17">
        <v>45.3</v>
      </c>
      <c r="AC22" s="17">
        <v>86.3</v>
      </c>
      <c r="AD22" s="20">
        <v>0</v>
      </c>
    </row>
    <row r="23" spans="1:30" ht="16.5">
      <c r="A23" s="15">
        <v>19</v>
      </c>
      <c r="B23" s="16" t="s">
        <v>219</v>
      </c>
      <c r="C23" s="17">
        <v>87</v>
      </c>
      <c r="D23" s="17">
        <v>0</v>
      </c>
      <c r="E23" s="17">
        <v>0</v>
      </c>
      <c r="F23" s="17">
        <v>0</v>
      </c>
      <c r="G23" s="17">
        <v>87</v>
      </c>
      <c r="H23" s="18">
        <v>15</v>
      </c>
      <c r="I23" s="19">
        <v>6</v>
      </c>
      <c r="J23" s="19">
        <v>5</v>
      </c>
      <c r="K23" s="19">
        <v>5</v>
      </c>
      <c r="L23" s="19">
        <v>5</v>
      </c>
      <c r="M23" s="19">
        <v>7</v>
      </c>
      <c r="N23" s="19">
        <v>3</v>
      </c>
      <c r="O23" s="19">
        <v>5</v>
      </c>
      <c r="P23" s="19">
        <v>6</v>
      </c>
      <c r="Q23" s="19">
        <v>5</v>
      </c>
      <c r="R23" s="19">
        <v>4</v>
      </c>
      <c r="S23" s="19">
        <v>5</v>
      </c>
      <c r="T23" s="19">
        <v>4</v>
      </c>
      <c r="U23" s="19">
        <v>3</v>
      </c>
      <c r="V23" s="19">
        <v>6</v>
      </c>
      <c r="W23" s="19">
        <v>5</v>
      </c>
      <c r="X23" s="19">
        <v>5</v>
      </c>
      <c r="Y23" s="19">
        <v>4</v>
      </c>
      <c r="Z23" s="19">
        <v>4</v>
      </c>
      <c r="AA23" s="17">
        <v>47</v>
      </c>
      <c r="AB23" s="17">
        <v>40</v>
      </c>
      <c r="AC23" s="17">
        <v>87</v>
      </c>
      <c r="AD23" s="20">
        <v>0</v>
      </c>
    </row>
    <row r="24" spans="1:30" ht="16.5">
      <c r="A24" s="15">
        <v>20</v>
      </c>
      <c r="B24" s="16" t="s">
        <v>220</v>
      </c>
      <c r="C24" s="17">
        <v>87</v>
      </c>
      <c r="D24" s="17">
        <v>0</v>
      </c>
      <c r="E24" s="17">
        <v>0</v>
      </c>
      <c r="F24" s="17">
        <v>0</v>
      </c>
      <c r="G24" s="17">
        <v>87</v>
      </c>
      <c r="H24" s="18">
        <v>15</v>
      </c>
      <c r="I24" s="19">
        <v>3</v>
      </c>
      <c r="J24" s="19">
        <v>4</v>
      </c>
      <c r="K24" s="19">
        <v>5</v>
      </c>
      <c r="L24" s="19">
        <v>5</v>
      </c>
      <c r="M24" s="19">
        <v>8</v>
      </c>
      <c r="N24" s="19">
        <v>4</v>
      </c>
      <c r="O24" s="19">
        <v>6</v>
      </c>
      <c r="P24" s="19">
        <v>5</v>
      </c>
      <c r="Q24" s="19">
        <v>5</v>
      </c>
      <c r="R24" s="19">
        <v>6</v>
      </c>
      <c r="S24" s="19">
        <v>5</v>
      </c>
      <c r="T24" s="19">
        <v>5</v>
      </c>
      <c r="U24" s="19">
        <v>2</v>
      </c>
      <c r="V24" s="19">
        <v>6</v>
      </c>
      <c r="W24" s="19">
        <v>6</v>
      </c>
      <c r="X24" s="19">
        <v>5</v>
      </c>
      <c r="Y24" s="19">
        <v>4</v>
      </c>
      <c r="Z24" s="19">
        <v>3</v>
      </c>
      <c r="AA24" s="17">
        <v>45</v>
      </c>
      <c r="AB24" s="17">
        <v>42</v>
      </c>
      <c r="AC24" s="17">
        <v>87</v>
      </c>
      <c r="AD24" s="20">
        <v>0</v>
      </c>
    </row>
    <row r="25" spans="1:30" ht="16.5">
      <c r="A25" s="15">
        <v>21</v>
      </c>
      <c r="B25" s="16" t="s">
        <v>221</v>
      </c>
      <c r="C25" s="17">
        <v>88</v>
      </c>
      <c r="D25" s="17">
        <v>0</v>
      </c>
      <c r="E25" s="17">
        <v>0</v>
      </c>
      <c r="F25" s="17">
        <v>0</v>
      </c>
      <c r="G25" s="17">
        <v>88</v>
      </c>
      <c r="H25" s="18">
        <v>16</v>
      </c>
      <c r="I25" s="19">
        <v>4</v>
      </c>
      <c r="J25" s="19">
        <v>4</v>
      </c>
      <c r="K25" s="19">
        <v>3</v>
      </c>
      <c r="L25" s="19">
        <v>4</v>
      </c>
      <c r="M25" s="19">
        <v>5</v>
      </c>
      <c r="N25" s="19">
        <v>4</v>
      </c>
      <c r="O25" s="19">
        <v>6</v>
      </c>
      <c r="P25" s="19">
        <v>5</v>
      </c>
      <c r="Q25" s="19">
        <v>5</v>
      </c>
      <c r="R25" s="19">
        <v>7</v>
      </c>
      <c r="S25" s="19">
        <v>6</v>
      </c>
      <c r="T25" s="19">
        <v>7</v>
      </c>
      <c r="U25" s="19">
        <v>3</v>
      </c>
      <c r="V25" s="19">
        <v>5</v>
      </c>
      <c r="W25" s="19">
        <v>8</v>
      </c>
      <c r="X25" s="19">
        <v>4</v>
      </c>
      <c r="Y25" s="19">
        <v>4</v>
      </c>
      <c r="Z25" s="19">
        <v>4</v>
      </c>
      <c r="AA25" s="17">
        <v>40</v>
      </c>
      <c r="AB25" s="17">
        <v>48</v>
      </c>
      <c r="AC25" s="17">
        <v>88</v>
      </c>
      <c r="AD25" s="20">
        <v>0</v>
      </c>
    </row>
    <row r="26" spans="1:30" ht="16.5">
      <c r="A26" s="15">
        <v>22</v>
      </c>
      <c r="B26" s="16" t="s">
        <v>222</v>
      </c>
      <c r="C26" s="17">
        <v>89</v>
      </c>
      <c r="D26" s="17">
        <v>0</v>
      </c>
      <c r="E26" s="17">
        <v>0</v>
      </c>
      <c r="F26" s="17">
        <v>0</v>
      </c>
      <c r="G26" s="17">
        <v>89</v>
      </c>
      <c r="H26" s="18">
        <v>17</v>
      </c>
      <c r="I26" s="19">
        <v>5</v>
      </c>
      <c r="J26" s="19">
        <v>6</v>
      </c>
      <c r="K26" s="19">
        <v>4</v>
      </c>
      <c r="L26" s="19">
        <v>4</v>
      </c>
      <c r="M26" s="19">
        <v>6</v>
      </c>
      <c r="N26" s="19">
        <v>6</v>
      </c>
      <c r="O26" s="19">
        <v>6</v>
      </c>
      <c r="P26" s="19">
        <v>7</v>
      </c>
      <c r="Q26" s="19">
        <v>4</v>
      </c>
      <c r="R26" s="19">
        <v>4</v>
      </c>
      <c r="S26" s="19">
        <v>5</v>
      </c>
      <c r="T26" s="19">
        <v>4</v>
      </c>
      <c r="U26" s="19">
        <v>3</v>
      </c>
      <c r="V26" s="19">
        <v>5</v>
      </c>
      <c r="W26" s="19">
        <v>6</v>
      </c>
      <c r="X26" s="19">
        <v>6</v>
      </c>
      <c r="Y26" s="19">
        <v>5</v>
      </c>
      <c r="Z26" s="19">
        <v>3</v>
      </c>
      <c r="AA26" s="17">
        <v>48</v>
      </c>
      <c r="AB26" s="17">
        <v>41</v>
      </c>
      <c r="AC26" s="17">
        <v>89</v>
      </c>
      <c r="AD26" s="20">
        <v>0</v>
      </c>
    </row>
    <row r="27" spans="1:30" ht="16.5">
      <c r="A27" s="15">
        <v>23</v>
      </c>
      <c r="B27" s="16" t="s">
        <v>223</v>
      </c>
      <c r="C27" s="17">
        <v>89</v>
      </c>
      <c r="D27" s="17">
        <v>0</v>
      </c>
      <c r="E27" s="17">
        <v>0</v>
      </c>
      <c r="F27" s="17">
        <v>0</v>
      </c>
      <c r="G27" s="17">
        <v>89</v>
      </c>
      <c r="H27" s="18">
        <v>17</v>
      </c>
      <c r="I27" s="19">
        <v>5</v>
      </c>
      <c r="J27" s="19">
        <v>4</v>
      </c>
      <c r="K27" s="19">
        <v>3</v>
      </c>
      <c r="L27" s="19">
        <v>6</v>
      </c>
      <c r="M27" s="19">
        <v>5</v>
      </c>
      <c r="N27" s="19">
        <v>3</v>
      </c>
      <c r="O27" s="19">
        <v>5</v>
      </c>
      <c r="P27" s="19">
        <v>9</v>
      </c>
      <c r="Q27" s="19">
        <v>5</v>
      </c>
      <c r="R27" s="19">
        <v>5</v>
      </c>
      <c r="S27" s="19">
        <v>4</v>
      </c>
      <c r="T27" s="19">
        <v>5</v>
      </c>
      <c r="U27" s="19">
        <v>3</v>
      </c>
      <c r="V27" s="19">
        <v>6</v>
      </c>
      <c r="W27" s="19">
        <v>6</v>
      </c>
      <c r="X27" s="19">
        <v>8</v>
      </c>
      <c r="Y27" s="19">
        <v>4</v>
      </c>
      <c r="Z27" s="19">
        <v>3</v>
      </c>
      <c r="AA27" s="17">
        <v>45</v>
      </c>
      <c r="AB27" s="17">
        <v>44</v>
      </c>
      <c r="AC27" s="17">
        <v>89</v>
      </c>
      <c r="AD27" s="20">
        <v>0</v>
      </c>
    </row>
    <row r="28" spans="1:30" ht="16.5">
      <c r="A28" s="15">
        <v>24</v>
      </c>
      <c r="B28" s="16" t="s">
        <v>224</v>
      </c>
      <c r="C28" s="17">
        <v>90</v>
      </c>
      <c r="D28" s="17">
        <v>0</v>
      </c>
      <c r="E28" s="17">
        <v>0</v>
      </c>
      <c r="F28" s="17">
        <v>0</v>
      </c>
      <c r="G28" s="17">
        <v>90</v>
      </c>
      <c r="H28" s="18">
        <v>18</v>
      </c>
      <c r="I28" s="19">
        <v>7</v>
      </c>
      <c r="J28" s="19">
        <v>4</v>
      </c>
      <c r="K28" s="19">
        <v>3</v>
      </c>
      <c r="L28" s="19">
        <v>7</v>
      </c>
      <c r="M28" s="19">
        <v>6</v>
      </c>
      <c r="N28" s="19">
        <v>3</v>
      </c>
      <c r="O28" s="19">
        <v>6</v>
      </c>
      <c r="P28" s="19">
        <v>6</v>
      </c>
      <c r="Q28" s="19">
        <v>6</v>
      </c>
      <c r="R28" s="19">
        <v>5</v>
      </c>
      <c r="S28" s="19">
        <v>4</v>
      </c>
      <c r="T28" s="19">
        <v>5</v>
      </c>
      <c r="U28" s="19">
        <v>3</v>
      </c>
      <c r="V28" s="19">
        <v>6</v>
      </c>
      <c r="W28" s="19">
        <v>6</v>
      </c>
      <c r="X28" s="19">
        <v>5</v>
      </c>
      <c r="Y28" s="19">
        <v>5</v>
      </c>
      <c r="Z28" s="19">
        <v>3</v>
      </c>
      <c r="AA28" s="17">
        <v>48</v>
      </c>
      <c r="AB28" s="17">
        <v>42</v>
      </c>
      <c r="AC28" s="17">
        <v>90</v>
      </c>
      <c r="AD28" s="20">
        <v>0</v>
      </c>
    </row>
    <row r="29" spans="1:30" ht="16.5">
      <c r="A29" s="15">
        <v>25</v>
      </c>
      <c r="B29" s="16" t="s">
        <v>225</v>
      </c>
      <c r="C29" s="17">
        <v>92</v>
      </c>
      <c r="D29" s="17">
        <v>0</v>
      </c>
      <c r="E29" s="17">
        <v>0</v>
      </c>
      <c r="F29" s="17">
        <v>0</v>
      </c>
      <c r="G29" s="17">
        <v>92</v>
      </c>
      <c r="H29" s="18">
        <v>20</v>
      </c>
      <c r="I29" s="19">
        <v>3</v>
      </c>
      <c r="J29" s="19">
        <v>6</v>
      </c>
      <c r="K29" s="19">
        <v>3</v>
      </c>
      <c r="L29" s="19">
        <v>5</v>
      </c>
      <c r="M29" s="19">
        <v>5</v>
      </c>
      <c r="N29" s="19">
        <v>3</v>
      </c>
      <c r="O29" s="19">
        <v>9</v>
      </c>
      <c r="P29" s="19">
        <v>7</v>
      </c>
      <c r="Q29" s="19">
        <v>7</v>
      </c>
      <c r="R29" s="19">
        <v>6</v>
      </c>
      <c r="S29" s="19">
        <v>4</v>
      </c>
      <c r="T29" s="19">
        <v>7</v>
      </c>
      <c r="U29" s="19">
        <v>3</v>
      </c>
      <c r="V29" s="19">
        <v>5</v>
      </c>
      <c r="W29" s="19">
        <v>7</v>
      </c>
      <c r="X29" s="19">
        <v>5</v>
      </c>
      <c r="Y29" s="19">
        <v>4</v>
      </c>
      <c r="Z29" s="19">
        <v>3</v>
      </c>
      <c r="AA29" s="17">
        <v>48</v>
      </c>
      <c r="AB29" s="17">
        <v>44</v>
      </c>
      <c r="AC29" s="17">
        <v>92</v>
      </c>
      <c r="AD29" s="20">
        <v>0</v>
      </c>
    </row>
    <row r="30" spans="1:30" ht="16.5">
      <c r="A30" s="15">
        <v>26</v>
      </c>
      <c r="B30" s="16" t="s">
        <v>226</v>
      </c>
      <c r="C30" s="17">
        <v>92</v>
      </c>
      <c r="D30" s="17">
        <v>0</v>
      </c>
      <c r="E30" s="17">
        <v>0</v>
      </c>
      <c r="F30" s="17">
        <v>0</v>
      </c>
      <c r="G30" s="17">
        <v>92</v>
      </c>
      <c r="H30" s="18">
        <v>20</v>
      </c>
      <c r="I30" s="19">
        <v>4</v>
      </c>
      <c r="J30" s="19">
        <v>5</v>
      </c>
      <c r="K30" s="19">
        <v>3</v>
      </c>
      <c r="L30" s="19">
        <v>5</v>
      </c>
      <c r="M30" s="19">
        <v>7</v>
      </c>
      <c r="N30" s="19">
        <v>3</v>
      </c>
      <c r="O30" s="19">
        <v>6</v>
      </c>
      <c r="P30" s="19">
        <v>9</v>
      </c>
      <c r="Q30" s="19">
        <v>4</v>
      </c>
      <c r="R30" s="19">
        <v>5</v>
      </c>
      <c r="S30" s="19">
        <v>5</v>
      </c>
      <c r="T30" s="19">
        <v>5</v>
      </c>
      <c r="U30" s="19">
        <v>3</v>
      </c>
      <c r="V30" s="19">
        <v>6</v>
      </c>
      <c r="W30" s="19">
        <v>7</v>
      </c>
      <c r="X30" s="19">
        <v>5</v>
      </c>
      <c r="Y30" s="19">
        <v>5</v>
      </c>
      <c r="Z30" s="19">
        <v>5</v>
      </c>
      <c r="AA30" s="17">
        <v>46</v>
      </c>
      <c r="AB30" s="17">
        <v>46</v>
      </c>
      <c r="AC30" s="17">
        <v>92</v>
      </c>
      <c r="AD30" s="20">
        <v>0</v>
      </c>
    </row>
    <row r="31" spans="1:30" ht="16.5">
      <c r="A31" s="15">
        <v>27</v>
      </c>
      <c r="B31" s="16" t="s">
        <v>227</v>
      </c>
      <c r="C31" s="17">
        <v>95</v>
      </c>
      <c r="D31" s="17">
        <v>0</v>
      </c>
      <c r="E31" s="17">
        <v>0</v>
      </c>
      <c r="F31" s="17">
        <v>0</v>
      </c>
      <c r="G31" s="17">
        <v>95</v>
      </c>
      <c r="H31" s="18">
        <v>23</v>
      </c>
      <c r="I31" s="19">
        <v>3</v>
      </c>
      <c r="J31" s="19">
        <v>5</v>
      </c>
      <c r="K31" s="19">
        <v>6</v>
      </c>
      <c r="L31" s="19">
        <v>5</v>
      </c>
      <c r="M31" s="19">
        <v>7</v>
      </c>
      <c r="N31" s="19">
        <v>4</v>
      </c>
      <c r="O31" s="19">
        <v>5</v>
      </c>
      <c r="P31" s="19">
        <v>6</v>
      </c>
      <c r="Q31" s="19">
        <v>7</v>
      </c>
      <c r="R31" s="19">
        <v>4</v>
      </c>
      <c r="S31" s="19">
        <v>6</v>
      </c>
      <c r="T31" s="19">
        <v>6</v>
      </c>
      <c r="U31" s="19">
        <v>3</v>
      </c>
      <c r="V31" s="19">
        <v>6</v>
      </c>
      <c r="W31" s="19">
        <v>6</v>
      </c>
      <c r="X31" s="19">
        <v>4</v>
      </c>
      <c r="Y31" s="19">
        <v>6</v>
      </c>
      <c r="Z31" s="19">
        <v>6</v>
      </c>
      <c r="AA31" s="17">
        <v>48</v>
      </c>
      <c r="AB31" s="17">
        <v>47</v>
      </c>
      <c r="AC31" s="17">
        <v>95</v>
      </c>
      <c r="AD31" s="20">
        <v>0</v>
      </c>
    </row>
    <row r="32" spans="1:30" ht="16.5">
      <c r="A32" s="15">
        <v>28</v>
      </c>
      <c r="B32" s="16" t="s">
        <v>228</v>
      </c>
      <c r="C32" s="17">
        <v>95</v>
      </c>
      <c r="D32" s="17">
        <v>0</v>
      </c>
      <c r="E32" s="17">
        <v>0</v>
      </c>
      <c r="F32" s="17">
        <v>0</v>
      </c>
      <c r="G32" s="17">
        <v>95</v>
      </c>
      <c r="H32" s="18">
        <v>23</v>
      </c>
      <c r="I32" s="19">
        <v>4</v>
      </c>
      <c r="J32" s="19">
        <v>7</v>
      </c>
      <c r="K32" s="19">
        <v>4</v>
      </c>
      <c r="L32" s="19">
        <v>5</v>
      </c>
      <c r="M32" s="19">
        <v>4</v>
      </c>
      <c r="N32" s="19">
        <v>4</v>
      </c>
      <c r="O32" s="19">
        <v>6</v>
      </c>
      <c r="P32" s="19">
        <v>7</v>
      </c>
      <c r="Q32" s="19">
        <v>6</v>
      </c>
      <c r="R32" s="19">
        <v>5</v>
      </c>
      <c r="S32" s="19">
        <v>5</v>
      </c>
      <c r="T32" s="19">
        <v>6</v>
      </c>
      <c r="U32" s="19">
        <v>4</v>
      </c>
      <c r="V32" s="19">
        <v>7</v>
      </c>
      <c r="W32" s="19">
        <v>5</v>
      </c>
      <c r="X32" s="19">
        <v>5</v>
      </c>
      <c r="Y32" s="19">
        <v>7</v>
      </c>
      <c r="Z32" s="19">
        <v>4</v>
      </c>
      <c r="AA32" s="17">
        <v>47</v>
      </c>
      <c r="AB32" s="17">
        <v>48</v>
      </c>
      <c r="AC32" s="17">
        <v>95</v>
      </c>
      <c r="AD32" s="20">
        <v>0</v>
      </c>
    </row>
    <row r="33" spans="1:30" ht="16.5">
      <c r="A33" s="15">
        <v>29</v>
      </c>
      <c r="B33" s="16" t="s">
        <v>229</v>
      </c>
      <c r="C33" s="17">
        <v>96</v>
      </c>
      <c r="D33" s="17">
        <v>0</v>
      </c>
      <c r="E33" s="17">
        <v>0</v>
      </c>
      <c r="F33" s="17">
        <v>0</v>
      </c>
      <c r="G33" s="17">
        <v>96</v>
      </c>
      <c r="H33" s="18">
        <v>24</v>
      </c>
      <c r="I33" s="19">
        <v>6</v>
      </c>
      <c r="J33" s="19">
        <v>6</v>
      </c>
      <c r="K33" s="19">
        <v>3</v>
      </c>
      <c r="L33" s="19">
        <v>5</v>
      </c>
      <c r="M33" s="19">
        <v>7</v>
      </c>
      <c r="N33" s="19">
        <v>4</v>
      </c>
      <c r="O33" s="19">
        <v>5</v>
      </c>
      <c r="P33" s="19">
        <v>9</v>
      </c>
      <c r="Q33" s="19">
        <v>5</v>
      </c>
      <c r="R33" s="19">
        <v>4</v>
      </c>
      <c r="S33" s="19">
        <v>6</v>
      </c>
      <c r="T33" s="19">
        <v>4</v>
      </c>
      <c r="U33" s="19">
        <v>4</v>
      </c>
      <c r="V33" s="19">
        <v>7</v>
      </c>
      <c r="W33" s="19">
        <v>7</v>
      </c>
      <c r="X33" s="19">
        <v>5</v>
      </c>
      <c r="Y33" s="19">
        <v>6</v>
      </c>
      <c r="Z33" s="19">
        <v>3</v>
      </c>
      <c r="AA33" s="17">
        <v>50</v>
      </c>
      <c r="AB33" s="17">
        <v>46</v>
      </c>
      <c r="AC33" s="17">
        <v>96</v>
      </c>
      <c r="AD33" s="20">
        <v>0</v>
      </c>
    </row>
    <row r="34" spans="1:30" ht="16.5">
      <c r="A34" s="15">
        <v>30</v>
      </c>
      <c r="B34" s="16" t="s">
        <v>230</v>
      </c>
      <c r="C34" s="17">
        <v>102</v>
      </c>
      <c r="D34" s="17">
        <v>0</v>
      </c>
      <c r="E34" s="17">
        <v>0</v>
      </c>
      <c r="F34" s="17">
        <v>0</v>
      </c>
      <c r="G34" s="17">
        <v>102</v>
      </c>
      <c r="H34" s="18">
        <v>30</v>
      </c>
      <c r="I34" s="19">
        <v>5</v>
      </c>
      <c r="J34" s="19">
        <v>5</v>
      </c>
      <c r="K34" s="19">
        <v>4</v>
      </c>
      <c r="L34" s="19">
        <v>6</v>
      </c>
      <c r="M34" s="19">
        <v>5</v>
      </c>
      <c r="N34" s="19">
        <v>3</v>
      </c>
      <c r="O34" s="19">
        <v>8</v>
      </c>
      <c r="P34" s="19">
        <v>10</v>
      </c>
      <c r="Q34" s="19">
        <v>5</v>
      </c>
      <c r="R34" s="19">
        <v>7</v>
      </c>
      <c r="S34" s="19">
        <v>4</v>
      </c>
      <c r="T34" s="19">
        <v>5</v>
      </c>
      <c r="U34" s="19">
        <v>4</v>
      </c>
      <c r="V34" s="19">
        <v>10</v>
      </c>
      <c r="W34" s="19">
        <v>7</v>
      </c>
      <c r="X34" s="19">
        <v>5</v>
      </c>
      <c r="Y34" s="19">
        <v>5</v>
      </c>
      <c r="Z34" s="19">
        <v>4</v>
      </c>
      <c r="AA34" s="17">
        <v>51</v>
      </c>
      <c r="AB34" s="17">
        <v>51</v>
      </c>
      <c r="AC34" s="17">
        <v>102</v>
      </c>
      <c r="AD34" s="20">
        <v>0</v>
      </c>
    </row>
    <row r="35" spans="1:30" ht="16.5">
      <c r="A35" s="15">
        <v>31</v>
      </c>
      <c r="B35" s="16" t="s">
        <v>231</v>
      </c>
      <c r="C35" s="17">
        <v>117</v>
      </c>
      <c r="D35" s="17">
        <v>0</v>
      </c>
      <c r="E35" s="17">
        <v>0</v>
      </c>
      <c r="F35" s="17">
        <v>0</v>
      </c>
      <c r="G35" s="17">
        <v>117</v>
      </c>
      <c r="H35" s="18">
        <v>45</v>
      </c>
      <c r="I35" s="19">
        <v>13</v>
      </c>
      <c r="J35" s="19">
        <v>8</v>
      </c>
      <c r="K35" s="19">
        <v>3</v>
      </c>
      <c r="L35" s="19">
        <v>4</v>
      </c>
      <c r="M35" s="19">
        <v>8</v>
      </c>
      <c r="N35" s="19">
        <v>6</v>
      </c>
      <c r="O35" s="19">
        <v>7</v>
      </c>
      <c r="P35" s="19">
        <v>7</v>
      </c>
      <c r="Q35" s="19">
        <v>9</v>
      </c>
      <c r="R35" s="19">
        <v>7</v>
      </c>
      <c r="S35" s="19">
        <v>5</v>
      </c>
      <c r="T35" s="19">
        <v>6</v>
      </c>
      <c r="U35" s="19">
        <v>5</v>
      </c>
      <c r="V35" s="19">
        <v>8</v>
      </c>
      <c r="W35" s="19">
        <v>6</v>
      </c>
      <c r="X35" s="19">
        <v>5</v>
      </c>
      <c r="Y35" s="19">
        <v>6</v>
      </c>
      <c r="Z35" s="19">
        <v>4</v>
      </c>
      <c r="AA35" s="17">
        <v>65</v>
      </c>
      <c r="AB35" s="17">
        <v>52</v>
      </c>
      <c r="AC35" s="17">
        <v>117</v>
      </c>
      <c r="AD35" s="20">
        <v>0</v>
      </c>
    </row>
    <row r="36" spans="1:30" ht="16.5">
      <c r="A36" s="15">
        <v>32</v>
      </c>
      <c r="B36" s="16" t="s">
        <v>232</v>
      </c>
      <c r="C36" s="17">
        <v>120</v>
      </c>
      <c r="D36" s="17">
        <v>0</v>
      </c>
      <c r="E36" s="17">
        <v>0</v>
      </c>
      <c r="F36" s="17">
        <v>0</v>
      </c>
      <c r="G36" s="17">
        <v>120</v>
      </c>
      <c r="H36" s="18">
        <v>48</v>
      </c>
      <c r="I36" s="19">
        <v>5</v>
      </c>
      <c r="J36" s="19">
        <v>6</v>
      </c>
      <c r="K36" s="19">
        <v>4</v>
      </c>
      <c r="L36" s="19">
        <v>6</v>
      </c>
      <c r="M36" s="19">
        <v>8</v>
      </c>
      <c r="N36" s="19">
        <v>4</v>
      </c>
      <c r="O36" s="19">
        <v>11</v>
      </c>
      <c r="P36" s="19">
        <v>8</v>
      </c>
      <c r="Q36" s="19">
        <v>5</v>
      </c>
      <c r="R36" s="19">
        <v>6</v>
      </c>
      <c r="S36" s="19">
        <v>10</v>
      </c>
      <c r="T36" s="19">
        <v>9</v>
      </c>
      <c r="U36" s="19">
        <v>5</v>
      </c>
      <c r="V36" s="19">
        <v>8</v>
      </c>
      <c r="W36" s="19">
        <v>10</v>
      </c>
      <c r="X36" s="19">
        <v>6</v>
      </c>
      <c r="Y36" s="19">
        <v>5</v>
      </c>
      <c r="Z36" s="19">
        <v>4</v>
      </c>
      <c r="AA36" s="17">
        <v>57</v>
      </c>
      <c r="AB36" s="17">
        <v>63</v>
      </c>
      <c r="AC36" s="17">
        <v>120</v>
      </c>
      <c r="AD36" s="20">
        <v>0</v>
      </c>
    </row>
    <row r="37" spans="1:30" ht="16.5">
      <c r="A37" s="15">
        <v>33</v>
      </c>
      <c r="B37" s="16"/>
      <c r="C37" s="17"/>
      <c r="D37" s="17"/>
      <c r="E37" s="17"/>
      <c r="F37" s="17"/>
      <c r="G37" s="17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  <c r="AC37" s="17"/>
      <c r="AD37" s="20"/>
    </row>
  </sheetData>
  <sheetProtection/>
  <mergeCells count="12">
    <mergeCell ref="E3:E4"/>
    <mergeCell ref="F3:F4"/>
    <mergeCell ref="G3:G4"/>
    <mergeCell ref="AD3:AD4"/>
    <mergeCell ref="A3:A4"/>
    <mergeCell ref="B3:B4"/>
    <mergeCell ref="C3:C4"/>
    <mergeCell ref="D3:D4"/>
    <mergeCell ref="A2:H2"/>
    <mergeCell ref="A1:AD1"/>
    <mergeCell ref="K2:O2"/>
    <mergeCell ref="R2:AD2"/>
  </mergeCells>
  <conditionalFormatting sqref="C5:G37">
    <cfRule type="cellIs" priority="7" dxfId="1" operator="lessThan" stopIfTrue="1">
      <formula>$AC$4</formula>
    </cfRule>
    <cfRule type="cellIs" priority="8" dxfId="0" operator="equal" stopIfTrue="1">
      <formula>$AC$4</formula>
    </cfRule>
  </conditionalFormatting>
  <conditionalFormatting sqref="I5:AC37">
    <cfRule type="cellIs" priority="5" dxfId="1" operator="lessThan" stopIfTrue="1">
      <formula>I$4</formula>
    </cfRule>
    <cfRule type="cellIs" priority="6" dxfId="0" operator="equal" stopIfTrue="1">
      <formula>I$4</formula>
    </cfRule>
  </conditionalFormatting>
  <conditionalFormatting sqref="C5:G5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5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1968503937007874" bottom="0.984251968503937" header="0.31496062992125984" footer="0.31496062992125984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H3" sqref="AH3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91" t="str">
        <f>'基本資料'!A1</f>
        <v>中華高協99學年度第七屆全國中等學校業餘高爾夫隊際錦標賽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6.5">
      <c r="A2" s="87">
        <f>'基本資料'!B3</f>
        <v>1</v>
      </c>
      <c r="B2" s="87"/>
      <c r="C2" s="87"/>
      <c r="D2" s="87"/>
      <c r="E2" s="87"/>
      <c r="F2" s="87"/>
      <c r="G2" s="87"/>
      <c r="H2" s="87"/>
      <c r="I2" s="5"/>
      <c r="J2" s="5"/>
      <c r="K2" s="92" t="s">
        <v>36</v>
      </c>
      <c r="L2" s="92"/>
      <c r="M2" s="92"/>
      <c r="N2" s="92"/>
      <c r="O2" s="92"/>
      <c r="P2" s="6"/>
      <c r="Q2" s="6"/>
      <c r="R2" s="93">
        <f>'基本資料'!B4</f>
        <v>40484</v>
      </c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6.5">
      <c r="A3" s="95" t="s">
        <v>30</v>
      </c>
      <c r="B3" s="97" t="s">
        <v>2</v>
      </c>
      <c r="C3" s="86" t="s">
        <v>3</v>
      </c>
      <c r="D3" s="98" t="s">
        <v>4</v>
      </c>
      <c r="E3" s="86" t="s">
        <v>31</v>
      </c>
      <c r="F3" s="86" t="s">
        <v>32</v>
      </c>
      <c r="G3" s="88" t="s">
        <v>5</v>
      </c>
      <c r="H3" s="7" t="s">
        <v>33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89" t="s">
        <v>34</v>
      </c>
    </row>
    <row r="4" spans="1:30" ht="16.5">
      <c r="A4" s="96"/>
      <c r="B4" s="97"/>
      <c r="C4" s="86"/>
      <c r="D4" s="98"/>
      <c r="E4" s="86"/>
      <c r="F4" s="86"/>
      <c r="G4" s="88"/>
      <c r="H4" s="12" t="s">
        <v>35</v>
      </c>
      <c r="I4" s="9">
        <v>3</v>
      </c>
      <c r="J4" s="9">
        <v>4</v>
      </c>
      <c r="K4" s="9">
        <v>3</v>
      </c>
      <c r="L4" s="9">
        <v>4</v>
      </c>
      <c r="M4" s="9">
        <v>5</v>
      </c>
      <c r="N4" s="9">
        <v>3</v>
      </c>
      <c r="O4" s="9">
        <v>5</v>
      </c>
      <c r="P4" s="9">
        <v>5</v>
      </c>
      <c r="Q4" s="9">
        <v>4</v>
      </c>
      <c r="R4" s="9">
        <v>4</v>
      </c>
      <c r="S4" s="9">
        <v>4</v>
      </c>
      <c r="T4" s="9">
        <v>4</v>
      </c>
      <c r="U4" s="9">
        <v>3</v>
      </c>
      <c r="V4" s="9">
        <v>5</v>
      </c>
      <c r="W4" s="9">
        <v>5</v>
      </c>
      <c r="X4" s="9">
        <v>4</v>
      </c>
      <c r="Y4" s="9">
        <v>4</v>
      </c>
      <c r="Z4" s="9">
        <v>3</v>
      </c>
      <c r="AA4" s="13">
        <v>36</v>
      </c>
      <c r="AB4" s="13">
        <v>36</v>
      </c>
      <c r="AC4" s="14">
        <v>72</v>
      </c>
      <c r="AD4" s="90"/>
    </row>
    <row r="5" spans="1:30" ht="16.5">
      <c r="A5" s="15">
        <v>1</v>
      </c>
      <c r="B5" s="16" t="s">
        <v>233</v>
      </c>
      <c r="C5" s="17">
        <v>68</v>
      </c>
      <c r="D5" s="17">
        <v>0</v>
      </c>
      <c r="E5" s="17">
        <v>0</v>
      </c>
      <c r="F5" s="17">
        <v>0</v>
      </c>
      <c r="G5" s="17">
        <v>68</v>
      </c>
      <c r="H5" s="18">
        <v>-4</v>
      </c>
      <c r="I5" s="19">
        <v>4</v>
      </c>
      <c r="J5" s="19">
        <v>4</v>
      </c>
      <c r="K5" s="19">
        <v>4</v>
      </c>
      <c r="L5" s="19">
        <v>4</v>
      </c>
      <c r="M5" s="19">
        <v>4</v>
      </c>
      <c r="N5" s="19">
        <v>3</v>
      </c>
      <c r="O5" s="19">
        <v>4</v>
      </c>
      <c r="P5" s="19">
        <v>4</v>
      </c>
      <c r="Q5" s="19">
        <v>3</v>
      </c>
      <c r="R5" s="19">
        <v>4</v>
      </c>
      <c r="S5" s="19">
        <v>4</v>
      </c>
      <c r="T5" s="19">
        <v>3</v>
      </c>
      <c r="U5" s="19">
        <v>2</v>
      </c>
      <c r="V5" s="19">
        <v>5</v>
      </c>
      <c r="W5" s="19">
        <v>5</v>
      </c>
      <c r="X5" s="19">
        <v>4</v>
      </c>
      <c r="Y5" s="19">
        <v>4</v>
      </c>
      <c r="Z5" s="19">
        <v>3</v>
      </c>
      <c r="AA5" s="17">
        <v>34</v>
      </c>
      <c r="AB5" s="17">
        <v>34</v>
      </c>
      <c r="AC5" s="17">
        <v>68</v>
      </c>
      <c r="AD5" s="20"/>
    </row>
    <row r="6" spans="1:30" ht="16.5">
      <c r="A6" s="15">
        <v>2</v>
      </c>
      <c r="B6" s="16" t="s">
        <v>234</v>
      </c>
      <c r="C6" s="17">
        <v>72</v>
      </c>
      <c r="D6" s="17">
        <v>0</v>
      </c>
      <c r="E6" s="17">
        <v>0</v>
      </c>
      <c r="F6" s="17">
        <v>0</v>
      </c>
      <c r="G6" s="17">
        <v>72</v>
      </c>
      <c r="H6" s="18">
        <v>0</v>
      </c>
      <c r="I6" s="19">
        <v>2</v>
      </c>
      <c r="J6" s="19">
        <v>4</v>
      </c>
      <c r="K6" s="19">
        <v>4</v>
      </c>
      <c r="L6" s="19">
        <v>3</v>
      </c>
      <c r="M6" s="19">
        <v>3</v>
      </c>
      <c r="N6" s="19">
        <v>3</v>
      </c>
      <c r="O6" s="19">
        <v>5</v>
      </c>
      <c r="P6" s="19">
        <v>4</v>
      </c>
      <c r="Q6" s="19">
        <v>4</v>
      </c>
      <c r="R6" s="19">
        <v>4</v>
      </c>
      <c r="S6" s="19">
        <v>5</v>
      </c>
      <c r="T6" s="19">
        <v>6</v>
      </c>
      <c r="U6" s="19">
        <v>3</v>
      </c>
      <c r="V6" s="19">
        <v>6</v>
      </c>
      <c r="W6" s="19">
        <v>5</v>
      </c>
      <c r="X6" s="19">
        <v>4</v>
      </c>
      <c r="Y6" s="19">
        <v>4</v>
      </c>
      <c r="Z6" s="19">
        <v>3</v>
      </c>
      <c r="AA6" s="17">
        <v>32</v>
      </c>
      <c r="AB6" s="17">
        <v>40</v>
      </c>
      <c r="AC6" s="17">
        <v>72</v>
      </c>
      <c r="AD6" s="20"/>
    </row>
    <row r="7" spans="1:30" ht="16.5">
      <c r="A7" s="15">
        <v>3</v>
      </c>
      <c r="B7" s="16" t="s">
        <v>235</v>
      </c>
      <c r="C7" s="17">
        <v>73</v>
      </c>
      <c r="D7" s="17">
        <v>0</v>
      </c>
      <c r="E7" s="17">
        <v>0</v>
      </c>
      <c r="F7" s="17">
        <v>0</v>
      </c>
      <c r="G7" s="17">
        <v>73</v>
      </c>
      <c r="H7" s="18">
        <v>1</v>
      </c>
      <c r="I7" s="19">
        <v>2</v>
      </c>
      <c r="J7" s="19">
        <v>5</v>
      </c>
      <c r="K7" s="19">
        <v>4</v>
      </c>
      <c r="L7" s="19">
        <v>3</v>
      </c>
      <c r="M7" s="19">
        <v>5</v>
      </c>
      <c r="N7" s="19">
        <v>4</v>
      </c>
      <c r="O7" s="19">
        <v>5</v>
      </c>
      <c r="P7" s="19">
        <v>5</v>
      </c>
      <c r="Q7" s="19">
        <v>4</v>
      </c>
      <c r="R7" s="19">
        <v>4</v>
      </c>
      <c r="S7" s="19">
        <v>4</v>
      </c>
      <c r="T7" s="19">
        <v>5</v>
      </c>
      <c r="U7" s="19">
        <v>3</v>
      </c>
      <c r="V7" s="19">
        <v>4</v>
      </c>
      <c r="W7" s="19">
        <v>5</v>
      </c>
      <c r="X7" s="19">
        <v>4</v>
      </c>
      <c r="Y7" s="19">
        <v>4</v>
      </c>
      <c r="Z7" s="19">
        <v>3</v>
      </c>
      <c r="AA7" s="17">
        <v>37</v>
      </c>
      <c r="AB7" s="17">
        <v>36</v>
      </c>
      <c r="AC7" s="17">
        <v>73</v>
      </c>
      <c r="AD7" s="20"/>
    </row>
    <row r="8" spans="1:30" ht="16.5">
      <c r="A8" s="15">
        <v>4</v>
      </c>
      <c r="B8" s="16" t="s">
        <v>236</v>
      </c>
      <c r="C8" s="17">
        <v>73</v>
      </c>
      <c r="D8" s="17">
        <v>0</v>
      </c>
      <c r="E8" s="17">
        <v>0</v>
      </c>
      <c r="F8" s="17">
        <v>0</v>
      </c>
      <c r="G8" s="17">
        <v>73</v>
      </c>
      <c r="H8" s="18">
        <v>1</v>
      </c>
      <c r="I8" s="19">
        <v>3</v>
      </c>
      <c r="J8" s="19">
        <v>4</v>
      </c>
      <c r="K8" s="19">
        <v>2</v>
      </c>
      <c r="L8" s="19">
        <v>3</v>
      </c>
      <c r="M8" s="19">
        <v>5</v>
      </c>
      <c r="N8" s="19">
        <v>3</v>
      </c>
      <c r="O8" s="19">
        <v>4</v>
      </c>
      <c r="P8" s="19">
        <v>6</v>
      </c>
      <c r="Q8" s="19">
        <v>5</v>
      </c>
      <c r="R8" s="19">
        <v>4</v>
      </c>
      <c r="S8" s="19">
        <v>4</v>
      </c>
      <c r="T8" s="19">
        <v>5</v>
      </c>
      <c r="U8" s="19">
        <v>2</v>
      </c>
      <c r="V8" s="19">
        <v>5</v>
      </c>
      <c r="W8" s="19">
        <v>6</v>
      </c>
      <c r="X8" s="19">
        <v>4</v>
      </c>
      <c r="Y8" s="19">
        <v>5</v>
      </c>
      <c r="Z8" s="19">
        <v>3</v>
      </c>
      <c r="AA8" s="17">
        <v>35</v>
      </c>
      <c r="AB8" s="17">
        <v>38</v>
      </c>
      <c r="AC8" s="17">
        <v>73</v>
      </c>
      <c r="AD8" s="20"/>
    </row>
    <row r="9" spans="1:30" ht="16.5">
      <c r="A9" s="15">
        <v>5</v>
      </c>
      <c r="B9" s="16" t="s">
        <v>237</v>
      </c>
      <c r="C9" s="17">
        <v>75</v>
      </c>
      <c r="D9" s="17">
        <v>0</v>
      </c>
      <c r="E9" s="17">
        <v>0</v>
      </c>
      <c r="F9" s="17">
        <v>0</v>
      </c>
      <c r="G9" s="17">
        <v>75</v>
      </c>
      <c r="H9" s="18">
        <v>3</v>
      </c>
      <c r="I9" s="19">
        <v>4</v>
      </c>
      <c r="J9" s="19">
        <v>4</v>
      </c>
      <c r="K9" s="19">
        <v>3</v>
      </c>
      <c r="L9" s="19">
        <v>5</v>
      </c>
      <c r="M9" s="19">
        <v>5</v>
      </c>
      <c r="N9" s="19">
        <v>4</v>
      </c>
      <c r="O9" s="19">
        <v>5</v>
      </c>
      <c r="P9" s="19">
        <v>5</v>
      </c>
      <c r="Q9" s="19">
        <v>3</v>
      </c>
      <c r="R9" s="19">
        <v>4</v>
      </c>
      <c r="S9" s="19">
        <v>4</v>
      </c>
      <c r="T9" s="19">
        <v>5</v>
      </c>
      <c r="U9" s="19">
        <v>3</v>
      </c>
      <c r="V9" s="19">
        <v>4</v>
      </c>
      <c r="W9" s="19">
        <v>5</v>
      </c>
      <c r="X9" s="19">
        <v>3</v>
      </c>
      <c r="Y9" s="19">
        <v>5</v>
      </c>
      <c r="Z9" s="19">
        <v>4</v>
      </c>
      <c r="AA9" s="17">
        <v>38</v>
      </c>
      <c r="AB9" s="17">
        <v>37</v>
      </c>
      <c r="AC9" s="17">
        <v>75</v>
      </c>
      <c r="AD9" s="20"/>
    </row>
    <row r="10" spans="1:30" ht="16.5">
      <c r="A10" s="15">
        <v>6</v>
      </c>
      <c r="B10" s="16" t="s">
        <v>238</v>
      </c>
      <c r="C10" s="17">
        <v>76</v>
      </c>
      <c r="D10" s="17">
        <v>0</v>
      </c>
      <c r="E10" s="17">
        <v>0</v>
      </c>
      <c r="F10" s="17">
        <v>0</v>
      </c>
      <c r="G10" s="17">
        <v>76</v>
      </c>
      <c r="H10" s="18">
        <v>4</v>
      </c>
      <c r="I10" s="19">
        <v>4</v>
      </c>
      <c r="J10" s="19">
        <v>3</v>
      </c>
      <c r="K10" s="19">
        <v>4</v>
      </c>
      <c r="L10" s="19">
        <v>4</v>
      </c>
      <c r="M10" s="19">
        <v>6</v>
      </c>
      <c r="N10" s="19">
        <v>3</v>
      </c>
      <c r="O10" s="19">
        <v>4</v>
      </c>
      <c r="P10" s="19">
        <v>6</v>
      </c>
      <c r="Q10" s="19">
        <v>6</v>
      </c>
      <c r="R10" s="19">
        <v>3</v>
      </c>
      <c r="S10" s="19">
        <v>5</v>
      </c>
      <c r="T10" s="19">
        <v>5</v>
      </c>
      <c r="U10" s="19">
        <v>3</v>
      </c>
      <c r="V10" s="19">
        <v>5</v>
      </c>
      <c r="W10" s="19">
        <v>5</v>
      </c>
      <c r="X10" s="19">
        <v>3</v>
      </c>
      <c r="Y10" s="19">
        <v>4</v>
      </c>
      <c r="Z10" s="19">
        <v>3</v>
      </c>
      <c r="AA10" s="17">
        <v>40</v>
      </c>
      <c r="AB10" s="17">
        <v>36</v>
      </c>
      <c r="AC10" s="17">
        <v>76</v>
      </c>
      <c r="AD10" s="20"/>
    </row>
    <row r="11" spans="1:30" ht="16.5">
      <c r="A11" s="15">
        <v>7</v>
      </c>
      <c r="B11" s="16" t="s">
        <v>239</v>
      </c>
      <c r="C11" s="17">
        <v>76</v>
      </c>
      <c r="D11" s="17">
        <v>0</v>
      </c>
      <c r="E11" s="17">
        <v>0</v>
      </c>
      <c r="F11" s="17">
        <v>0</v>
      </c>
      <c r="G11" s="17">
        <v>76</v>
      </c>
      <c r="H11" s="18">
        <v>4</v>
      </c>
      <c r="I11" s="19">
        <v>5</v>
      </c>
      <c r="J11" s="19">
        <v>5</v>
      </c>
      <c r="K11" s="19">
        <v>3</v>
      </c>
      <c r="L11" s="19">
        <v>3</v>
      </c>
      <c r="M11" s="19">
        <v>5</v>
      </c>
      <c r="N11" s="19">
        <v>3</v>
      </c>
      <c r="O11" s="19">
        <v>5</v>
      </c>
      <c r="P11" s="19">
        <v>5</v>
      </c>
      <c r="Q11" s="19">
        <v>3</v>
      </c>
      <c r="R11" s="19">
        <v>4</v>
      </c>
      <c r="S11" s="19">
        <v>4</v>
      </c>
      <c r="T11" s="19">
        <v>4</v>
      </c>
      <c r="U11" s="19">
        <v>3</v>
      </c>
      <c r="V11" s="19">
        <v>6</v>
      </c>
      <c r="W11" s="19">
        <v>6</v>
      </c>
      <c r="X11" s="19">
        <v>4</v>
      </c>
      <c r="Y11" s="19">
        <v>4</v>
      </c>
      <c r="Z11" s="19">
        <v>4</v>
      </c>
      <c r="AA11" s="17">
        <v>37</v>
      </c>
      <c r="AB11" s="17">
        <v>39</v>
      </c>
      <c r="AC11" s="17">
        <v>76</v>
      </c>
      <c r="AD11" s="20"/>
    </row>
    <row r="12" spans="1:30" ht="16.5">
      <c r="A12" s="15">
        <v>8</v>
      </c>
      <c r="B12" s="16" t="s">
        <v>240</v>
      </c>
      <c r="C12" s="17">
        <v>77</v>
      </c>
      <c r="D12" s="17">
        <v>0</v>
      </c>
      <c r="E12" s="17">
        <v>0</v>
      </c>
      <c r="F12" s="17">
        <v>0</v>
      </c>
      <c r="G12" s="17">
        <v>77</v>
      </c>
      <c r="H12" s="18">
        <v>5</v>
      </c>
      <c r="I12" s="19">
        <v>3</v>
      </c>
      <c r="J12" s="19">
        <v>5</v>
      </c>
      <c r="K12" s="19">
        <v>3</v>
      </c>
      <c r="L12" s="19">
        <v>4</v>
      </c>
      <c r="M12" s="19">
        <v>5</v>
      </c>
      <c r="N12" s="19">
        <v>4</v>
      </c>
      <c r="O12" s="19">
        <v>5</v>
      </c>
      <c r="P12" s="19">
        <v>6</v>
      </c>
      <c r="Q12" s="19">
        <v>2</v>
      </c>
      <c r="R12" s="19">
        <v>4</v>
      </c>
      <c r="S12" s="19">
        <v>5</v>
      </c>
      <c r="T12" s="19">
        <v>5</v>
      </c>
      <c r="U12" s="19">
        <v>2</v>
      </c>
      <c r="V12" s="19">
        <v>5</v>
      </c>
      <c r="W12" s="19">
        <v>7</v>
      </c>
      <c r="X12" s="19">
        <v>5</v>
      </c>
      <c r="Y12" s="19">
        <v>4</v>
      </c>
      <c r="Z12" s="19">
        <v>3</v>
      </c>
      <c r="AA12" s="17">
        <v>37</v>
      </c>
      <c r="AB12" s="17">
        <v>40</v>
      </c>
      <c r="AC12" s="17">
        <v>77</v>
      </c>
      <c r="AD12" s="20"/>
    </row>
    <row r="13" spans="1:30" ht="16.5">
      <c r="A13" s="15">
        <v>9</v>
      </c>
      <c r="B13" s="16" t="s">
        <v>241</v>
      </c>
      <c r="C13" s="17">
        <v>77</v>
      </c>
      <c r="D13" s="17">
        <v>0</v>
      </c>
      <c r="E13" s="17">
        <v>0</v>
      </c>
      <c r="F13" s="17">
        <v>0</v>
      </c>
      <c r="G13" s="17">
        <v>77</v>
      </c>
      <c r="H13" s="18">
        <v>5</v>
      </c>
      <c r="I13" s="19">
        <v>3</v>
      </c>
      <c r="J13" s="19">
        <v>5</v>
      </c>
      <c r="K13" s="19">
        <v>4</v>
      </c>
      <c r="L13" s="19">
        <v>4</v>
      </c>
      <c r="M13" s="19">
        <v>4</v>
      </c>
      <c r="N13" s="19">
        <v>3</v>
      </c>
      <c r="O13" s="19">
        <v>5</v>
      </c>
      <c r="P13" s="19">
        <v>6</v>
      </c>
      <c r="Q13" s="19">
        <v>3</v>
      </c>
      <c r="R13" s="19">
        <v>5</v>
      </c>
      <c r="S13" s="19">
        <v>4</v>
      </c>
      <c r="T13" s="19">
        <v>4</v>
      </c>
      <c r="U13" s="19">
        <v>4</v>
      </c>
      <c r="V13" s="19">
        <v>6</v>
      </c>
      <c r="W13" s="19">
        <v>5</v>
      </c>
      <c r="X13" s="19">
        <v>4</v>
      </c>
      <c r="Y13" s="19">
        <v>4</v>
      </c>
      <c r="Z13" s="19">
        <v>4</v>
      </c>
      <c r="AA13" s="17">
        <v>37</v>
      </c>
      <c r="AB13" s="17">
        <v>40</v>
      </c>
      <c r="AC13" s="17">
        <v>77</v>
      </c>
      <c r="AD13" s="20"/>
    </row>
    <row r="14" spans="1:30" ht="16.5">
      <c r="A14" s="15">
        <v>10</v>
      </c>
      <c r="B14" s="16" t="s">
        <v>242</v>
      </c>
      <c r="C14" s="17">
        <v>78</v>
      </c>
      <c r="D14" s="17">
        <v>0</v>
      </c>
      <c r="E14" s="17">
        <v>0</v>
      </c>
      <c r="F14" s="17">
        <v>0</v>
      </c>
      <c r="G14" s="17">
        <v>78</v>
      </c>
      <c r="H14" s="18">
        <v>6</v>
      </c>
      <c r="I14" s="19">
        <v>3</v>
      </c>
      <c r="J14" s="19">
        <v>3</v>
      </c>
      <c r="K14" s="19">
        <v>5</v>
      </c>
      <c r="L14" s="19">
        <v>6</v>
      </c>
      <c r="M14" s="19">
        <v>4</v>
      </c>
      <c r="N14" s="19">
        <v>4</v>
      </c>
      <c r="O14" s="19">
        <v>6</v>
      </c>
      <c r="P14" s="19">
        <v>6</v>
      </c>
      <c r="Q14" s="19">
        <v>4</v>
      </c>
      <c r="R14" s="19">
        <v>4</v>
      </c>
      <c r="S14" s="19">
        <v>4</v>
      </c>
      <c r="T14" s="19">
        <v>6</v>
      </c>
      <c r="U14" s="19">
        <v>3</v>
      </c>
      <c r="V14" s="19">
        <v>6</v>
      </c>
      <c r="W14" s="19">
        <v>5</v>
      </c>
      <c r="X14" s="19">
        <v>3</v>
      </c>
      <c r="Y14" s="19">
        <v>3</v>
      </c>
      <c r="Z14" s="19">
        <v>3</v>
      </c>
      <c r="AA14" s="17">
        <v>41</v>
      </c>
      <c r="AB14" s="17">
        <v>37</v>
      </c>
      <c r="AC14" s="17">
        <v>78</v>
      </c>
      <c r="AD14" s="20"/>
    </row>
    <row r="15" spans="1:30" ht="16.5">
      <c r="A15" s="15">
        <v>11</v>
      </c>
      <c r="B15" s="16" t="s">
        <v>243</v>
      </c>
      <c r="C15" s="17">
        <v>79</v>
      </c>
      <c r="D15" s="17">
        <v>0</v>
      </c>
      <c r="E15" s="17">
        <v>0</v>
      </c>
      <c r="F15" s="17">
        <v>0</v>
      </c>
      <c r="G15" s="17">
        <v>79</v>
      </c>
      <c r="H15" s="18">
        <v>7</v>
      </c>
      <c r="I15" s="19">
        <v>4</v>
      </c>
      <c r="J15" s="19">
        <v>4</v>
      </c>
      <c r="K15" s="19">
        <v>2</v>
      </c>
      <c r="L15" s="19">
        <v>4</v>
      </c>
      <c r="M15" s="19">
        <v>7</v>
      </c>
      <c r="N15" s="19">
        <v>3</v>
      </c>
      <c r="O15" s="19">
        <v>5</v>
      </c>
      <c r="P15" s="19">
        <v>6</v>
      </c>
      <c r="Q15" s="19">
        <v>6</v>
      </c>
      <c r="R15" s="19">
        <v>4</v>
      </c>
      <c r="S15" s="19">
        <v>3</v>
      </c>
      <c r="T15" s="19">
        <v>5</v>
      </c>
      <c r="U15" s="19">
        <v>2</v>
      </c>
      <c r="V15" s="19">
        <v>7</v>
      </c>
      <c r="W15" s="19">
        <v>6</v>
      </c>
      <c r="X15" s="19">
        <v>4</v>
      </c>
      <c r="Y15" s="19">
        <v>4</v>
      </c>
      <c r="Z15" s="19">
        <v>3</v>
      </c>
      <c r="AA15" s="17">
        <v>41</v>
      </c>
      <c r="AB15" s="17">
        <v>38</v>
      </c>
      <c r="AC15" s="17">
        <v>79</v>
      </c>
      <c r="AD15" s="20"/>
    </row>
    <row r="16" spans="1:30" ht="16.5">
      <c r="A16" s="15">
        <v>12</v>
      </c>
      <c r="B16" s="16" t="s">
        <v>244</v>
      </c>
      <c r="C16" s="17">
        <v>79</v>
      </c>
      <c r="D16" s="17">
        <v>0</v>
      </c>
      <c r="E16" s="17">
        <v>0</v>
      </c>
      <c r="F16" s="17">
        <v>0</v>
      </c>
      <c r="G16" s="17">
        <v>79</v>
      </c>
      <c r="H16" s="18">
        <v>7</v>
      </c>
      <c r="I16" s="19">
        <v>4</v>
      </c>
      <c r="J16" s="19">
        <v>4</v>
      </c>
      <c r="K16" s="19">
        <v>4</v>
      </c>
      <c r="L16" s="19">
        <v>4</v>
      </c>
      <c r="M16" s="19">
        <v>5</v>
      </c>
      <c r="N16" s="19">
        <v>2</v>
      </c>
      <c r="O16" s="19">
        <v>6</v>
      </c>
      <c r="P16" s="19">
        <v>6</v>
      </c>
      <c r="Q16" s="19">
        <v>4</v>
      </c>
      <c r="R16" s="19">
        <v>4</v>
      </c>
      <c r="S16" s="19">
        <v>4</v>
      </c>
      <c r="T16" s="19">
        <v>4</v>
      </c>
      <c r="U16" s="19">
        <v>3</v>
      </c>
      <c r="V16" s="19">
        <v>6</v>
      </c>
      <c r="W16" s="19">
        <v>7</v>
      </c>
      <c r="X16" s="19">
        <v>4</v>
      </c>
      <c r="Y16" s="19">
        <v>5</v>
      </c>
      <c r="Z16" s="19">
        <v>3</v>
      </c>
      <c r="AA16" s="17">
        <v>39</v>
      </c>
      <c r="AB16" s="17">
        <v>40</v>
      </c>
      <c r="AC16" s="17">
        <v>79</v>
      </c>
      <c r="AD16" s="20"/>
    </row>
    <row r="17" spans="1:30" ht="16.5">
      <c r="A17" s="15">
        <v>13</v>
      </c>
      <c r="B17" s="16" t="s">
        <v>245</v>
      </c>
      <c r="C17" s="17">
        <v>80</v>
      </c>
      <c r="D17" s="17">
        <v>0</v>
      </c>
      <c r="E17" s="17">
        <v>0</v>
      </c>
      <c r="F17" s="17">
        <v>0</v>
      </c>
      <c r="G17" s="17">
        <v>80</v>
      </c>
      <c r="H17" s="18">
        <v>8</v>
      </c>
      <c r="I17" s="19">
        <v>4</v>
      </c>
      <c r="J17" s="19">
        <v>6</v>
      </c>
      <c r="K17" s="19">
        <v>4</v>
      </c>
      <c r="L17" s="19">
        <v>3</v>
      </c>
      <c r="M17" s="19">
        <v>5</v>
      </c>
      <c r="N17" s="19">
        <v>5</v>
      </c>
      <c r="O17" s="19">
        <v>7</v>
      </c>
      <c r="P17" s="19">
        <v>4</v>
      </c>
      <c r="Q17" s="19">
        <v>4</v>
      </c>
      <c r="R17" s="19">
        <v>5</v>
      </c>
      <c r="S17" s="19">
        <v>4</v>
      </c>
      <c r="T17" s="19">
        <v>4</v>
      </c>
      <c r="U17" s="19">
        <v>3</v>
      </c>
      <c r="V17" s="19">
        <v>5</v>
      </c>
      <c r="W17" s="19">
        <v>6</v>
      </c>
      <c r="X17" s="19">
        <v>4</v>
      </c>
      <c r="Y17" s="19">
        <v>4</v>
      </c>
      <c r="Z17" s="19">
        <v>3</v>
      </c>
      <c r="AA17" s="17">
        <v>42</v>
      </c>
      <c r="AB17" s="17">
        <v>38</v>
      </c>
      <c r="AC17" s="17">
        <v>80</v>
      </c>
      <c r="AD17" s="20"/>
    </row>
    <row r="18" spans="1:30" ht="16.5">
      <c r="A18" s="15">
        <v>14</v>
      </c>
      <c r="B18" s="16" t="s">
        <v>246</v>
      </c>
      <c r="C18" s="17">
        <v>80</v>
      </c>
      <c r="D18" s="17">
        <v>0</v>
      </c>
      <c r="E18" s="17">
        <v>0</v>
      </c>
      <c r="F18" s="17">
        <v>0</v>
      </c>
      <c r="G18" s="17">
        <v>80</v>
      </c>
      <c r="H18" s="18">
        <v>8</v>
      </c>
      <c r="I18" s="19">
        <v>5</v>
      </c>
      <c r="J18" s="19">
        <v>4</v>
      </c>
      <c r="K18" s="19">
        <v>4</v>
      </c>
      <c r="L18" s="19">
        <v>3</v>
      </c>
      <c r="M18" s="19">
        <v>5</v>
      </c>
      <c r="N18" s="19">
        <v>3</v>
      </c>
      <c r="O18" s="19">
        <v>6</v>
      </c>
      <c r="P18" s="19">
        <v>5</v>
      </c>
      <c r="Q18" s="19">
        <v>6</v>
      </c>
      <c r="R18" s="19">
        <v>4</v>
      </c>
      <c r="S18" s="19">
        <v>5</v>
      </c>
      <c r="T18" s="19">
        <v>6</v>
      </c>
      <c r="U18" s="19">
        <v>3</v>
      </c>
      <c r="V18" s="19">
        <v>5</v>
      </c>
      <c r="W18" s="19">
        <v>5</v>
      </c>
      <c r="X18" s="19">
        <v>4</v>
      </c>
      <c r="Y18" s="19">
        <v>4</v>
      </c>
      <c r="Z18" s="19">
        <v>3</v>
      </c>
      <c r="AA18" s="17">
        <v>41</v>
      </c>
      <c r="AB18" s="17">
        <v>39</v>
      </c>
      <c r="AC18" s="17">
        <v>80</v>
      </c>
      <c r="AD18" s="20"/>
    </row>
    <row r="19" spans="1:30" ht="16.5">
      <c r="A19" s="15">
        <v>15</v>
      </c>
      <c r="B19" s="16" t="s">
        <v>247</v>
      </c>
      <c r="C19" s="17">
        <v>82</v>
      </c>
      <c r="D19" s="17">
        <v>0</v>
      </c>
      <c r="E19" s="17">
        <v>0</v>
      </c>
      <c r="F19" s="17">
        <v>0</v>
      </c>
      <c r="G19" s="17">
        <v>82</v>
      </c>
      <c r="H19" s="18">
        <v>10</v>
      </c>
      <c r="I19" s="19">
        <v>4</v>
      </c>
      <c r="J19" s="19">
        <v>6</v>
      </c>
      <c r="K19" s="19">
        <v>2</v>
      </c>
      <c r="L19" s="19">
        <v>5</v>
      </c>
      <c r="M19" s="19">
        <v>6</v>
      </c>
      <c r="N19" s="19">
        <v>4</v>
      </c>
      <c r="O19" s="19">
        <v>5</v>
      </c>
      <c r="P19" s="19">
        <v>9</v>
      </c>
      <c r="Q19" s="19">
        <v>3</v>
      </c>
      <c r="R19" s="19">
        <v>4</v>
      </c>
      <c r="S19" s="19">
        <v>4</v>
      </c>
      <c r="T19" s="19">
        <v>4</v>
      </c>
      <c r="U19" s="19">
        <v>3</v>
      </c>
      <c r="V19" s="19">
        <v>7</v>
      </c>
      <c r="W19" s="19">
        <v>6</v>
      </c>
      <c r="X19" s="19">
        <v>3</v>
      </c>
      <c r="Y19" s="19">
        <v>4</v>
      </c>
      <c r="Z19" s="19">
        <v>3</v>
      </c>
      <c r="AA19" s="17">
        <v>44</v>
      </c>
      <c r="AB19" s="17">
        <v>38</v>
      </c>
      <c r="AC19" s="17">
        <v>82</v>
      </c>
      <c r="AD19" s="20"/>
    </row>
    <row r="20" spans="1:30" ht="16.5">
      <c r="A20" s="15">
        <v>16</v>
      </c>
      <c r="B20" s="16" t="s">
        <v>248</v>
      </c>
      <c r="C20" s="17">
        <v>82</v>
      </c>
      <c r="D20" s="17">
        <v>0</v>
      </c>
      <c r="E20" s="17">
        <v>0</v>
      </c>
      <c r="F20" s="17">
        <v>0</v>
      </c>
      <c r="G20" s="17">
        <v>82</v>
      </c>
      <c r="H20" s="18">
        <v>10</v>
      </c>
      <c r="I20" s="19">
        <v>4</v>
      </c>
      <c r="J20" s="19">
        <v>6</v>
      </c>
      <c r="K20" s="19">
        <v>3</v>
      </c>
      <c r="L20" s="19">
        <v>4</v>
      </c>
      <c r="M20" s="19">
        <v>6</v>
      </c>
      <c r="N20" s="19">
        <v>2</v>
      </c>
      <c r="O20" s="19">
        <v>6</v>
      </c>
      <c r="P20" s="19">
        <v>5</v>
      </c>
      <c r="Q20" s="19">
        <v>4</v>
      </c>
      <c r="R20" s="19">
        <v>4</v>
      </c>
      <c r="S20" s="19">
        <v>4</v>
      </c>
      <c r="T20" s="19">
        <v>5</v>
      </c>
      <c r="U20" s="19">
        <v>4</v>
      </c>
      <c r="V20" s="19">
        <v>6</v>
      </c>
      <c r="W20" s="19">
        <v>7</v>
      </c>
      <c r="X20" s="19">
        <v>5</v>
      </c>
      <c r="Y20" s="19">
        <v>4</v>
      </c>
      <c r="Z20" s="19">
        <v>3</v>
      </c>
      <c r="AA20" s="17">
        <v>40</v>
      </c>
      <c r="AB20" s="17">
        <v>42</v>
      </c>
      <c r="AC20" s="17">
        <v>82</v>
      </c>
      <c r="AD20" s="20"/>
    </row>
    <row r="21" spans="1:30" ht="16.5">
      <c r="A21" s="15">
        <v>17</v>
      </c>
      <c r="B21" s="16" t="s">
        <v>249</v>
      </c>
      <c r="C21" s="17">
        <v>83</v>
      </c>
      <c r="D21" s="17">
        <v>0</v>
      </c>
      <c r="E21" s="17">
        <v>0</v>
      </c>
      <c r="F21" s="17">
        <v>0</v>
      </c>
      <c r="G21" s="17">
        <v>83</v>
      </c>
      <c r="H21" s="18">
        <v>11</v>
      </c>
      <c r="I21" s="19">
        <v>3</v>
      </c>
      <c r="J21" s="19">
        <v>4</v>
      </c>
      <c r="K21" s="19">
        <v>4</v>
      </c>
      <c r="L21" s="19">
        <v>4</v>
      </c>
      <c r="M21" s="19">
        <v>6</v>
      </c>
      <c r="N21" s="19">
        <v>3</v>
      </c>
      <c r="O21" s="19">
        <v>5</v>
      </c>
      <c r="P21" s="19">
        <v>5</v>
      </c>
      <c r="Q21" s="19">
        <v>7</v>
      </c>
      <c r="R21" s="19">
        <v>5</v>
      </c>
      <c r="S21" s="19">
        <v>5</v>
      </c>
      <c r="T21" s="19">
        <v>5</v>
      </c>
      <c r="U21" s="19">
        <v>3</v>
      </c>
      <c r="V21" s="19">
        <v>6</v>
      </c>
      <c r="W21" s="19">
        <v>6</v>
      </c>
      <c r="X21" s="19">
        <v>5</v>
      </c>
      <c r="Y21" s="19">
        <v>4</v>
      </c>
      <c r="Z21" s="19">
        <v>3</v>
      </c>
      <c r="AA21" s="17">
        <v>41</v>
      </c>
      <c r="AB21" s="17">
        <v>42</v>
      </c>
      <c r="AC21" s="17">
        <v>83</v>
      </c>
      <c r="AD21" s="20"/>
    </row>
    <row r="22" spans="1:30" ht="16.5">
      <c r="A22" s="15">
        <v>18</v>
      </c>
      <c r="B22" s="16" t="s">
        <v>250</v>
      </c>
      <c r="C22" s="17">
        <v>83</v>
      </c>
      <c r="D22" s="17">
        <v>0</v>
      </c>
      <c r="E22" s="17">
        <v>0</v>
      </c>
      <c r="F22" s="17">
        <v>0</v>
      </c>
      <c r="G22" s="17">
        <v>83</v>
      </c>
      <c r="H22" s="18">
        <v>11</v>
      </c>
      <c r="I22" s="19">
        <v>2</v>
      </c>
      <c r="J22" s="19">
        <v>4</v>
      </c>
      <c r="K22" s="19">
        <v>3</v>
      </c>
      <c r="L22" s="19">
        <v>6</v>
      </c>
      <c r="M22" s="19">
        <v>6</v>
      </c>
      <c r="N22" s="19">
        <v>3</v>
      </c>
      <c r="O22" s="19">
        <v>6</v>
      </c>
      <c r="P22" s="19">
        <v>5</v>
      </c>
      <c r="Q22" s="19">
        <v>5</v>
      </c>
      <c r="R22" s="19">
        <v>4</v>
      </c>
      <c r="S22" s="19">
        <v>7</v>
      </c>
      <c r="T22" s="19">
        <v>5</v>
      </c>
      <c r="U22" s="19">
        <v>2</v>
      </c>
      <c r="V22" s="19">
        <v>6</v>
      </c>
      <c r="W22" s="19">
        <v>5</v>
      </c>
      <c r="X22" s="19">
        <v>5</v>
      </c>
      <c r="Y22" s="19">
        <v>6</v>
      </c>
      <c r="Z22" s="19">
        <v>3</v>
      </c>
      <c r="AA22" s="17">
        <v>40</v>
      </c>
      <c r="AB22" s="17">
        <v>43</v>
      </c>
      <c r="AC22" s="17">
        <v>83</v>
      </c>
      <c r="AD22" s="20"/>
    </row>
    <row r="23" spans="1:30" ht="16.5">
      <c r="A23" s="15">
        <v>19</v>
      </c>
      <c r="B23" s="16" t="s">
        <v>251</v>
      </c>
      <c r="C23" s="17">
        <v>84</v>
      </c>
      <c r="D23" s="17">
        <v>0</v>
      </c>
      <c r="E23" s="17">
        <v>0</v>
      </c>
      <c r="F23" s="17">
        <v>0</v>
      </c>
      <c r="G23" s="17">
        <v>84</v>
      </c>
      <c r="H23" s="18">
        <v>12</v>
      </c>
      <c r="I23" s="19">
        <v>5</v>
      </c>
      <c r="J23" s="19">
        <v>4</v>
      </c>
      <c r="K23" s="19">
        <v>3</v>
      </c>
      <c r="L23" s="19">
        <v>3</v>
      </c>
      <c r="M23" s="19">
        <v>5</v>
      </c>
      <c r="N23" s="19">
        <v>3</v>
      </c>
      <c r="O23" s="19">
        <v>6</v>
      </c>
      <c r="P23" s="19">
        <v>8</v>
      </c>
      <c r="Q23" s="19">
        <v>9</v>
      </c>
      <c r="R23" s="19">
        <v>5</v>
      </c>
      <c r="S23" s="19">
        <v>5</v>
      </c>
      <c r="T23" s="19">
        <v>4</v>
      </c>
      <c r="U23" s="19">
        <v>2</v>
      </c>
      <c r="V23" s="19">
        <v>6</v>
      </c>
      <c r="W23" s="19">
        <v>6</v>
      </c>
      <c r="X23" s="19">
        <v>4</v>
      </c>
      <c r="Y23" s="19">
        <v>4</v>
      </c>
      <c r="Z23" s="19">
        <v>2</v>
      </c>
      <c r="AA23" s="17">
        <v>46</v>
      </c>
      <c r="AB23" s="17">
        <v>38</v>
      </c>
      <c r="AC23" s="17">
        <v>84</v>
      </c>
      <c r="AD23" s="20"/>
    </row>
    <row r="24" spans="1:30" ht="16.5">
      <c r="A24" s="15">
        <v>20</v>
      </c>
      <c r="B24" s="16" t="s">
        <v>252</v>
      </c>
      <c r="C24" s="17">
        <v>85</v>
      </c>
      <c r="D24" s="17">
        <v>0</v>
      </c>
      <c r="E24" s="17">
        <v>0</v>
      </c>
      <c r="F24" s="17">
        <v>0</v>
      </c>
      <c r="G24" s="17">
        <v>85</v>
      </c>
      <c r="H24" s="18">
        <v>13</v>
      </c>
      <c r="I24" s="19">
        <v>4</v>
      </c>
      <c r="J24" s="19">
        <v>6</v>
      </c>
      <c r="K24" s="19">
        <v>3</v>
      </c>
      <c r="L24" s="19">
        <v>5</v>
      </c>
      <c r="M24" s="19">
        <v>5</v>
      </c>
      <c r="N24" s="19">
        <v>3</v>
      </c>
      <c r="O24" s="19">
        <v>6</v>
      </c>
      <c r="P24" s="19">
        <v>6</v>
      </c>
      <c r="Q24" s="19">
        <v>4</v>
      </c>
      <c r="R24" s="19">
        <v>6</v>
      </c>
      <c r="S24" s="19">
        <v>4</v>
      </c>
      <c r="T24" s="19">
        <v>6</v>
      </c>
      <c r="U24" s="19">
        <v>4</v>
      </c>
      <c r="V24" s="19">
        <v>6</v>
      </c>
      <c r="W24" s="19">
        <v>5</v>
      </c>
      <c r="X24" s="19">
        <v>4</v>
      </c>
      <c r="Y24" s="19">
        <v>5</v>
      </c>
      <c r="Z24" s="19">
        <v>3</v>
      </c>
      <c r="AA24" s="17">
        <v>42</v>
      </c>
      <c r="AB24" s="17">
        <v>43</v>
      </c>
      <c r="AC24" s="17">
        <v>85</v>
      </c>
      <c r="AD24" s="20"/>
    </row>
    <row r="25" spans="1:30" ht="16.5">
      <c r="A25" s="15">
        <v>21</v>
      </c>
      <c r="B25" s="16" t="s">
        <v>253</v>
      </c>
      <c r="C25" s="17">
        <v>85</v>
      </c>
      <c r="D25" s="17">
        <v>0</v>
      </c>
      <c r="E25" s="17">
        <v>0</v>
      </c>
      <c r="F25" s="17">
        <v>0</v>
      </c>
      <c r="G25" s="17">
        <v>85</v>
      </c>
      <c r="H25" s="18">
        <v>13</v>
      </c>
      <c r="I25" s="19">
        <v>4</v>
      </c>
      <c r="J25" s="19">
        <v>5</v>
      </c>
      <c r="K25" s="19">
        <v>3</v>
      </c>
      <c r="L25" s="19">
        <v>5</v>
      </c>
      <c r="M25" s="19">
        <v>6</v>
      </c>
      <c r="N25" s="19">
        <v>4</v>
      </c>
      <c r="O25" s="19">
        <v>6</v>
      </c>
      <c r="P25" s="19">
        <v>6</v>
      </c>
      <c r="Q25" s="19">
        <v>3</v>
      </c>
      <c r="R25" s="19">
        <v>4</v>
      </c>
      <c r="S25" s="19">
        <v>6</v>
      </c>
      <c r="T25" s="19">
        <v>4</v>
      </c>
      <c r="U25" s="19">
        <v>4</v>
      </c>
      <c r="V25" s="19">
        <v>5</v>
      </c>
      <c r="W25" s="19">
        <v>7</v>
      </c>
      <c r="X25" s="19">
        <v>4</v>
      </c>
      <c r="Y25" s="19">
        <v>5</v>
      </c>
      <c r="Z25" s="19">
        <v>4</v>
      </c>
      <c r="AA25" s="17">
        <v>42</v>
      </c>
      <c r="AB25" s="17">
        <v>43</v>
      </c>
      <c r="AC25" s="17">
        <v>85</v>
      </c>
      <c r="AD25" s="20"/>
    </row>
    <row r="26" spans="1:30" ht="16.5">
      <c r="A26" s="15">
        <v>22</v>
      </c>
      <c r="B26" s="16" t="s">
        <v>254</v>
      </c>
      <c r="C26" s="17">
        <v>86</v>
      </c>
      <c r="D26" s="17">
        <v>0</v>
      </c>
      <c r="E26" s="17">
        <v>0</v>
      </c>
      <c r="F26" s="17">
        <v>0</v>
      </c>
      <c r="G26" s="17">
        <v>86</v>
      </c>
      <c r="H26" s="18">
        <v>14</v>
      </c>
      <c r="I26" s="19">
        <v>4</v>
      </c>
      <c r="J26" s="19">
        <v>6</v>
      </c>
      <c r="K26" s="19">
        <v>2</v>
      </c>
      <c r="L26" s="19">
        <v>4</v>
      </c>
      <c r="M26" s="19">
        <v>5</v>
      </c>
      <c r="N26" s="19">
        <v>2</v>
      </c>
      <c r="O26" s="19">
        <v>8</v>
      </c>
      <c r="P26" s="19">
        <v>7</v>
      </c>
      <c r="Q26" s="19">
        <v>4</v>
      </c>
      <c r="R26" s="19">
        <v>5</v>
      </c>
      <c r="S26" s="19">
        <v>5</v>
      </c>
      <c r="T26" s="19">
        <v>6</v>
      </c>
      <c r="U26" s="19">
        <v>4</v>
      </c>
      <c r="V26" s="19">
        <v>8</v>
      </c>
      <c r="W26" s="19">
        <v>6</v>
      </c>
      <c r="X26" s="19">
        <v>4</v>
      </c>
      <c r="Y26" s="19">
        <v>4</v>
      </c>
      <c r="Z26" s="19">
        <v>2</v>
      </c>
      <c r="AA26" s="17">
        <v>42</v>
      </c>
      <c r="AB26" s="17">
        <v>44</v>
      </c>
      <c r="AC26" s="17">
        <v>86</v>
      </c>
      <c r="AD26" s="20"/>
    </row>
    <row r="27" spans="1:30" ht="16.5">
      <c r="A27" s="15">
        <v>23</v>
      </c>
      <c r="B27" s="16" t="s">
        <v>255</v>
      </c>
      <c r="C27" s="17">
        <v>87</v>
      </c>
      <c r="D27" s="17">
        <v>0</v>
      </c>
      <c r="E27" s="17">
        <v>0</v>
      </c>
      <c r="F27" s="17">
        <v>0</v>
      </c>
      <c r="G27" s="17">
        <v>87</v>
      </c>
      <c r="H27" s="18">
        <v>15</v>
      </c>
      <c r="I27" s="19">
        <v>5</v>
      </c>
      <c r="J27" s="19">
        <v>5</v>
      </c>
      <c r="K27" s="19">
        <v>3</v>
      </c>
      <c r="L27" s="19">
        <v>5</v>
      </c>
      <c r="M27" s="19">
        <v>5</v>
      </c>
      <c r="N27" s="19">
        <v>3</v>
      </c>
      <c r="O27" s="19">
        <v>7</v>
      </c>
      <c r="P27" s="19">
        <v>6</v>
      </c>
      <c r="Q27" s="19">
        <v>5</v>
      </c>
      <c r="R27" s="19">
        <v>5</v>
      </c>
      <c r="S27" s="19">
        <v>8</v>
      </c>
      <c r="T27" s="19">
        <v>5</v>
      </c>
      <c r="U27" s="19">
        <v>3</v>
      </c>
      <c r="V27" s="19">
        <v>5</v>
      </c>
      <c r="W27" s="19">
        <v>6</v>
      </c>
      <c r="X27" s="19">
        <v>4</v>
      </c>
      <c r="Y27" s="19">
        <v>4</v>
      </c>
      <c r="Z27" s="19">
        <v>3</v>
      </c>
      <c r="AA27" s="17">
        <v>44</v>
      </c>
      <c r="AB27" s="17">
        <v>43</v>
      </c>
      <c r="AC27" s="17">
        <v>87</v>
      </c>
      <c r="AD27" s="20"/>
    </row>
    <row r="28" spans="1:30" ht="16.5">
      <c r="A28" s="15">
        <v>24</v>
      </c>
      <c r="B28" s="16" t="s">
        <v>256</v>
      </c>
      <c r="C28" s="17">
        <v>88</v>
      </c>
      <c r="D28" s="17">
        <v>0</v>
      </c>
      <c r="E28" s="17">
        <v>0</v>
      </c>
      <c r="F28" s="17">
        <v>0</v>
      </c>
      <c r="G28" s="17">
        <v>88</v>
      </c>
      <c r="H28" s="18">
        <v>16</v>
      </c>
      <c r="I28" s="19">
        <v>5</v>
      </c>
      <c r="J28" s="19">
        <v>5</v>
      </c>
      <c r="K28" s="19">
        <v>3</v>
      </c>
      <c r="L28" s="19">
        <v>4</v>
      </c>
      <c r="M28" s="19">
        <v>6</v>
      </c>
      <c r="N28" s="19">
        <v>4</v>
      </c>
      <c r="O28" s="19">
        <v>7</v>
      </c>
      <c r="P28" s="19">
        <v>6</v>
      </c>
      <c r="Q28" s="19">
        <v>5</v>
      </c>
      <c r="R28" s="19">
        <v>6</v>
      </c>
      <c r="S28" s="19">
        <v>5</v>
      </c>
      <c r="T28" s="19">
        <v>6</v>
      </c>
      <c r="U28" s="19">
        <v>3</v>
      </c>
      <c r="V28" s="19">
        <v>6</v>
      </c>
      <c r="W28" s="19">
        <v>5</v>
      </c>
      <c r="X28" s="19">
        <v>4</v>
      </c>
      <c r="Y28" s="19">
        <v>5</v>
      </c>
      <c r="Z28" s="19">
        <v>3</v>
      </c>
      <c r="AA28" s="17">
        <v>45</v>
      </c>
      <c r="AB28" s="17">
        <v>43</v>
      </c>
      <c r="AC28" s="17">
        <v>88</v>
      </c>
      <c r="AD28" s="20"/>
    </row>
    <row r="29" spans="1:30" ht="16.5">
      <c r="A29" s="15">
        <v>25</v>
      </c>
      <c r="B29" s="16" t="s">
        <v>257</v>
      </c>
      <c r="C29" s="17">
        <v>88</v>
      </c>
      <c r="D29" s="17">
        <v>0</v>
      </c>
      <c r="E29" s="17">
        <v>0</v>
      </c>
      <c r="F29" s="17">
        <v>0</v>
      </c>
      <c r="G29" s="17">
        <v>88</v>
      </c>
      <c r="H29" s="18">
        <v>16</v>
      </c>
      <c r="I29" s="19">
        <v>4</v>
      </c>
      <c r="J29" s="19">
        <v>4</v>
      </c>
      <c r="K29" s="19">
        <v>2</v>
      </c>
      <c r="L29" s="19">
        <v>6</v>
      </c>
      <c r="M29" s="19">
        <v>6</v>
      </c>
      <c r="N29" s="19">
        <v>6</v>
      </c>
      <c r="O29" s="19">
        <v>7</v>
      </c>
      <c r="P29" s="19">
        <v>6</v>
      </c>
      <c r="Q29" s="19">
        <v>4</v>
      </c>
      <c r="R29" s="19">
        <v>5</v>
      </c>
      <c r="S29" s="19">
        <v>5</v>
      </c>
      <c r="T29" s="19">
        <v>5</v>
      </c>
      <c r="U29" s="19">
        <v>3</v>
      </c>
      <c r="V29" s="19">
        <v>6</v>
      </c>
      <c r="W29" s="19">
        <v>6</v>
      </c>
      <c r="X29" s="19">
        <v>5</v>
      </c>
      <c r="Y29" s="19">
        <v>4</v>
      </c>
      <c r="Z29" s="19">
        <v>4</v>
      </c>
      <c r="AA29" s="17">
        <v>45</v>
      </c>
      <c r="AB29" s="17">
        <v>43</v>
      </c>
      <c r="AC29" s="17">
        <v>88</v>
      </c>
      <c r="AD29" s="20"/>
    </row>
    <row r="30" spans="1:30" ht="16.5">
      <c r="A30" s="15">
        <v>26</v>
      </c>
      <c r="B30" s="16" t="s">
        <v>258</v>
      </c>
      <c r="C30" s="17">
        <v>89</v>
      </c>
      <c r="D30" s="17">
        <v>0</v>
      </c>
      <c r="E30" s="17">
        <v>0</v>
      </c>
      <c r="F30" s="17">
        <v>0</v>
      </c>
      <c r="G30" s="17">
        <v>89</v>
      </c>
      <c r="H30" s="18">
        <v>17</v>
      </c>
      <c r="I30" s="19">
        <v>4</v>
      </c>
      <c r="J30" s="19">
        <v>6</v>
      </c>
      <c r="K30" s="19">
        <v>3</v>
      </c>
      <c r="L30" s="19">
        <v>5</v>
      </c>
      <c r="M30" s="19">
        <v>8</v>
      </c>
      <c r="N30" s="19">
        <v>4</v>
      </c>
      <c r="O30" s="19">
        <v>7</v>
      </c>
      <c r="P30" s="19">
        <v>7</v>
      </c>
      <c r="Q30" s="19">
        <v>3</v>
      </c>
      <c r="R30" s="19">
        <v>4</v>
      </c>
      <c r="S30" s="19">
        <v>5</v>
      </c>
      <c r="T30" s="19">
        <v>7</v>
      </c>
      <c r="U30" s="19">
        <v>4</v>
      </c>
      <c r="V30" s="19">
        <v>5</v>
      </c>
      <c r="W30" s="19">
        <v>5</v>
      </c>
      <c r="X30" s="19">
        <v>5</v>
      </c>
      <c r="Y30" s="19">
        <v>4</v>
      </c>
      <c r="Z30" s="19">
        <v>3</v>
      </c>
      <c r="AA30" s="17">
        <v>47</v>
      </c>
      <c r="AB30" s="17">
        <v>42</v>
      </c>
      <c r="AC30" s="17">
        <v>89</v>
      </c>
      <c r="AD30" s="20"/>
    </row>
    <row r="31" spans="1:30" ht="16.5">
      <c r="A31" s="15">
        <v>27</v>
      </c>
      <c r="B31" s="16" t="s">
        <v>259</v>
      </c>
      <c r="C31" s="17">
        <v>89</v>
      </c>
      <c r="D31" s="17">
        <v>0</v>
      </c>
      <c r="E31" s="17">
        <v>0</v>
      </c>
      <c r="F31" s="17">
        <v>0</v>
      </c>
      <c r="G31" s="17">
        <v>89</v>
      </c>
      <c r="H31" s="18">
        <v>17</v>
      </c>
      <c r="I31" s="19">
        <v>4</v>
      </c>
      <c r="J31" s="19">
        <v>4</v>
      </c>
      <c r="K31" s="19">
        <v>4</v>
      </c>
      <c r="L31" s="19">
        <v>4</v>
      </c>
      <c r="M31" s="19">
        <v>6</v>
      </c>
      <c r="N31" s="19">
        <v>4</v>
      </c>
      <c r="O31" s="19">
        <v>5</v>
      </c>
      <c r="P31" s="19">
        <v>8</v>
      </c>
      <c r="Q31" s="19">
        <v>5</v>
      </c>
      <c r="R31" s="19">
        <v>3</v>
      </c>
      <c r="S31" s="19">
        <v>6</v>
      </c>
      <c r="T31" s="19">
        <v>7</v>
      </c>
      <c r="U31" s="19">
        <v>3</v>
      </c>
      <c r="V31" s="19">
        <v>7</v>
      </c>
      <c r="W31" s="19">
        <v>5</v>
      </c>
      <c r="X31" s="19">
        <v>5</v>
      </c>
      <c r="Y31" s="19">
        <v>5</v>
      </c>
      <c r="Z31" s="19">
        <v>4</v>
      </c>
      <c r="AA31" s="17">
        <v>44</v>
      </c>
      <c r="AB31" s="17">
        <v>45</v>
      </c>
      <c r="AC31" s="17">
        <v>89</v>
      </c>
      <c r="AD31" s="20"/>
    </row>
    <row r="32" spans="1:30" ht="16.5">
      <c r="A32" s="15">
        <v>28</v>
      </c>
      <c r="B32" s="16" t="s">
        <v>260</v>
      </c>
      <c r="C32" s="17">
        <v>90</v>
      </c>
      <c r="D32" s="17">
        <v>0</v>
      </c>
      <c r="E32" s="17">
        <v>0</v>
      </c>
      <c r="F32" s="17">
        <v>0</v>
      </c>
      <c r="G32" s="17">
        <v>90</v>
      </c>
      <c r="H32" s="18">
        <v>18</v>
      </c>
      <c r="I32" s="19">
        <v>6</v>
      </c>
      <c r="J32" s="19">
        <v>6</v>
      </c>
      <c r="K32" s="19">
        <v>3</v>
      </c>
      <c r="L32" s="19">
        <v>4</v>
      </c>
      <c r="M32" s="19">
        <v>6</v>
      </c>
      <c r="N32" s="19">
        <v>3</v>
      </c>
      <c r="O32" s="19">
        <v>8</v>
      </c>
      <c r="P32" s="19">
        <v>5</v>
      </c>
      <c r="Q32" s="19">
        <v>4</v>
      </c>
      <c r="R32" s="19">
        <v>4</v>
      </c>
      <c r="S32" s="19">
        <v>5</v>
      </c>
      <c r="T32" s="19">
        <v>6</v>
      </c>
      <c r="U32" s="19">
        <v>4</v>
      </c>
      <c r="V32" s="19">
        <v>7</v>
      </c>
      <c r="W32" s="19">
        <v>7</v>
      </c>
      <c r="X32" s="19">
        <v>5</v>
      </c>
      <c r="Y32" s="19">
        <v>4</v>
      </c>
      <c r="Z32" s="19">
        <v>3</v>
      </c>
      <c r="AA32" s="17">
        <v>45</v>
      </c>
      <c r="AB32" s="17">
        <v>45</v>
      </c>
      <c r="AC32" s="17">
        <v>90</v>
      </c>
      <c r="AD32" s="20"/>
    </row>
    <row r="33" spans="1:30" ht="16.5">
      <c r="A33" s="15">
        <v>29</v>
      </c>
      <c r="B33" s="16" t="s">
        <v>261</v>
      </c>
      <c r="C33" s="17">
        <v>91</v>
      </c>
      <c r="D33" s="17">
        <v>0</v>
      </c>
      <c r="E33" s="17">
        <v>0</v>
      </c>
      <c r="F33" s="17">
        <v>0</v>
      </c>
      <c r="G33" s="17">
        <v>91</v>
      </c>
      <c r="H33" s="18">
        <v>19</v>
      </c>
      <c r="I33" s="19">
        <v>4</v>
      </c>
      <c r="J33" s="19">
        <v>5</v>
      </c>
      <c r="K33" s="19">
        <v>4</v>
      </c>
      <c r="L33" s="19">
        <v>4</v>
      </c>
      <c r="M33" s="19">
        <v>5</v>
      </c>
      <c r="N33" s="19">
        <v>4</v>
      </c>
      <c r="O33" s="19">
        <v>6</v>
      </c>
      <c r="P33" s="19">
        <v>6</v>
      </c>
      <c r="Q33" s="19">
        <v>6</v>
      </c>
      <c r="R33" s="19">
        <v>5</v>
      </c>
      <c r="S33" s="19">
        <v>5</v>
      </c>
      <c r="T33" s="19">
        <v>9</v>
      </c>
      <c r="U33" s="19">
        <v>3</v>
      </c>
      <c r="V33" s="19">
        <v>6</v>
      </c>
      <c r="W33" s="19">
        <v>6</v>
      </c>
      <c r="X33" s="19">
        <v>6</v>
      </c>
      <c r="Y33" s="19">
        <v>4</v>
      </c>
      <c r="Z33" s="19">
        <v>3</v>
      </c>
      <c r="AA33" s="17">
        <v>44</v>
      </c>
      <c r="AB33" s="17">
        <v>47</v>
      </c>
      <c r="AC33" s="17">
        <v>91</v>
      </c>
      <c r="AD33" s="20"/>
    </row>
    <row r="34" spans="1:30" ht="16.5">
      <c r="A34" s="15">
        <v>30</v>
      </c>
      <c r="B34" s="16" t="s">
        <v>262</v>
      </c>
      <c r="C34" s="17">
        <v>93</v>
      </c>
      <c r="D34" s="17">
        <v>0</v>
      </c>
      <c r="E34" s="17">
        <v>0</v>
      </c>
      <c r="F34" s="17">
        <v>0</v>
      </c>
      <c r="G34" s="17">
        <v>93</v>
      </c>
      <c r="H34" s="18">
        <v>21</v>
      </c>
      <c r="I34" s="19">
        <v>4</v>
      </c>
      <c r="J34" s="19">
        <v>5</v>
      </c>
      <c r="K34" s="19">
        <v>4</v>
      </c>
      <c r="L34" s="19">
        <v>4</v>
      </c>
      <c r="M34" s="19">
        <v>6</v>
      </c>
      <c r="N34" s="19">
        <v>5</v>
      </c>
      <c r="O34" s="19">
        <v>6</v>
      </c>
      <c r="P34" s="19">
        <v>6</v>
      </c>
      <c r="Q34" s="19">
        <v>6</v>
      </c>
      <c r="R34" s="19">
        <v>5</v>
      </c>
      <c r="S34" s="19">
        <v>5</v>
      </c>
      <c r="T34" s="19">
        <v>5</v>
      </c>
      <c r="U34" s="19">
        <v>6</v>
      </c>
      <c r="V34" s="19">
        <v>6</v>
      </c>
      <c r="W34" s="19">
        <v>8</v>
      </c>
      <c r="X34" s="19">
        <v>4</v>
      </c>
      <c r="Y34" s="19">
        <v>5</v>
      </c>
      <c r="Z34" s="19">
        <v>3</v>
      </c>
      <c r="AA34" s="17">
        <v>46</v>
      </c>
      <c r="AB34" s="17">
        <v>47</v>
      </c>
      <c r="AC34" s="17">
        <v>93</v>
      </c>
      <c r="AD34" s="20"/>
    </row>
    <row r="35" spans="1:30" ht="16.5">
      <c r="A35" s="15">
        <v>31</v>
      </c>
      <c r="B35" s="16" t="s">
        <v>263</v>
      </c>
      <c r="C35" s="17">
        <v>95</v>
      </c>
      <c r="D35" s="17">
        <v>0</v>
      </c>
      <c r="E35" s="17">
        <v>0</v>
      </c>
      <c r="F35" s="17">
        <v>0</v>
      </c>
      <c r="G35" s="17">
        <v>95</v>
      </c>
      <c r="H35" s="18">
        <v>23</v>
      </c>
      <c r="I35" s="19">
        <v>6</v>
      </c>
      <c r="J35" s="19">
        <v>5</v>
      </c>
      <c r="K35" s="19">
        <v>4</v>
      </c>
      <c r="L35" s="19">
        <v>5</v>
      </c>
      <c r="M35" s="19">
        <v>6</v>
      </c>
      <c r="N35" s="19">
        <v>4</v>
      </c>
      <c r="O35" s="19">
        <v>7</v>
      </c>
      <c r="P35" s="19">
        <v>6</v>
      </c>
      <c r="Q35" s="19">
        <v>6</v>
      </c>
      <c r="R35" s="19">
        <v>5</v>
      </c>
      <c r="S35" s="19">
        <v>7</v>
      </c>
      <c r="T35" s="19">
        <v>4</v>
      </c>
      <c r="U35" s="19">
        <v>4</v>
      </c>
      <c r="V35" s="19">
        <v>7</v>
      </c>
      <c r="W35" s="19">
        <v>6</v>
      </c>
      <c r="X35" s="19">
        <v>4</v>
      </c>
      <c r="Y35" s="19">
        <v>5</v>
      </c>
      <c r="Z35" s="19">
        <v>4</v>
      </c>
      <c r="AA35" s="17">
        <v>49</v>
      </c>
      <c r="AB35" s="17">
        <v>46</v>
      </c>
      <c r="AC35" s="17">
        <v>95</v>
      </c>
      <c r="AD35" s="20"/>
    </row>
    <row r="36" spans="1:30" ht="16.5">
      <c r="A36" s="15">
        <v>32</v>
      </c>
      <c r="B36" s="16" t="s">
        <v>264</v>
      </c>
      <c r="C36" s="17">
        <v>95</v>
      </c>
      <c r="D36" s="17">
        <v>0</v>
      </c>
      <c r="E36" s="17">
        <v>0</v>
      </c>
      <c r="F36" s="17">
        <v>0</v>
      </c>
      <c r="G36" s="17">
        <v>95</v>
      </c>
      <c r="H36" s="18">
        <v>23</v>
      </c>
      <c r="I36" s="19">
        <v>4</v>
      </c>
      <c r="J36" s="19">
        <v>4</v>
      </c>
      <c r="K36" s="19">
        <v>4</v>
      </c>
      <c r="L36" s="19">
        <v>6</v>
      </c>
      <c r="M36" s="19">
        <v>8</v>
      </c>
      <c r="N36" s="19">
        <v>4</v>
      </c>
      <c r="O36" s="19">
        <v>6</v>
      </c>
      <c r="P36" s="19">
        <v>7</v>
      </c>
      <c r="Q36" s="19">
        <v>6</v>
      </c>
      <c r="R36" s="19">
        <v>5</v>
      </c>
      <c r="S36" s="19">
        <v>5</v>
      </c>
      <c r="T36" s="19">
        <v>4</v>
      </c>
      <c r="U36" s="19">
        <v>4</v>
      </c>
      <c r="V36" s="19">
        <v>8</v>
      </c>
      <c r="W36" s="19">
        <v>5</v>
      </c>
      <c r="X36" s="19">
        <v>5</v>
      </c>
      <c r="Y36" s="19">
        <v>6</v>
      </c>
      <c r="Z36" s="19">
        <v>4</v>
      </c>
      <c r="AA36" s="17">
        <v>49</v>
      </c>
      <c r="AB36" s="17">
        <v>46</v>
      </c>
      <c r="AC36" s="17">
        <v>95</v>
      </c>
      <c r="AD36" s="20"/>
    </row>
    <row r="37" spans="1:30" ht="16.5">
      <c r="A37" s="15">
        <v>33</v>
      </c>
      <c r="B37" s="16" t="s">
        <v>265</v>
      </c>
      <c r="C37" s="17">
        <v>99</v>
      </c>
      <c r="D37" s="17">
        <v>0</v>
      </c>
      <c r="E37" s="17">
        <v>0</v>
      </c>
      <c r="F37" s="17">
        <v>0</v>
      </c>
      <c r="G37" s="17">
        <v>99</v>
      </c>
      <c r="H37" s="18">
        <v>27</v>
      </c>
      <c r="I37" s="19">
        <v>4</v>
      </c>
      <c r="J37" s="19">
        <v>6</v>
      </c>
      <c r="K37" s="19">
        <v>4</v>
      </c>
      <c r="L37" s="19">
        <v>6</v>
      </c>
      <c r="M37" s="19">
        <v>7</v>
      </c>
      <c r="N37" s="19">
        <v>4</v>
      </c>
      <c r="O37" s="19">
        <v>6</v>
      </c>
      <c r="P37" s="19">
        <v>9</v>
      </c>
      <c r="Q37" s="19">
        <v>4</v>
      </c>
      <c r="R37" s="19">
        <v>5</v>
      </c>
      <c r="S37" s="19">
        <v>5</v>
      </c>
      <c r="T37" s="19">
        <v>6</v>
      </c>
      <c r="U37" s="19">
        <v>4</v>
      </c>
      <c r="V37" s="19">
        <v>8</v>
      </c>
      <c r="W37" s="19">
        <v>6</v>
      </c>
      <c r="X37" s="19">
        <v>5</v>
      </c>
      <c r="Y37" s="19">
        <v>7</v>
      </c>
      <c r="Z37" s="19">
        <v>3</v>
      </c>
      <c r="AA37" s="17">
        <v>50</v>
      </c>
      <c r="AB37" s="17">
        <v>49</v>
      </c>
      <c r="AC37" s="17">
        <v>99</v>
      </c>
      <c r="AD37" s="20"/>
    </row>
    <row r="38" spans="1:30" ht="16.5">
      <c r="A38" s="15">
        <v>34</v>
      </c>
      <c r="B38" s="16" t="s">
        <v>266</v>
      </c>
      <c r="C38" s="17">
        <v>101</v>
      </c>
      <c r="D38" s="17">
        <v>0</v>
      </c>
      <c r="E38" s="17">
        <v>0</v>
      </c>
      <c r="F38" s="17">
        <v>0</v>
      </c>
      <c r="G38" s="17">
        <v>101</v>
      </c>
      <c r="H38" s="18">
        <v>29</v>
      </c>
      <c r="I38" s="19">
        <v>5</v>
      </c>
      <c r="J38" s="19">
        <v>4</v>
      </c>
      <c r="K38" s="19">
        <v>5</v>
      </c>
      <c r="L38" s="19">
        <v>4</v>
      </c>
      <c r="M38" s="19">
        <v>8</v>
      </c>
      <c r="N38" s="19">
        <v>3</v>
      </c>
      <c r="O38" s="19">
        <v>6</v>
      </c>
      <c r="P38" s="19">
        <v>9</v>
      </c>
      <c r="Q38" s="19">
        <v>5</v>
      </c>
      <c r="R38" s="19">
        <v>7</v>
      </c>
      <c r="S38" s="19">
        <v>5</v>
      </c>
      <c r="T38" s="19">
        <v>6</v>
      </c>
      <c r="U38" s="19">
        <v>3</v>
      </c>
      <c r="V38" s="19">
        <v>7</v>
      </c>
      <c r="W38" s="19">
        <v>7</v>
      </c>
      <c r="X38" s="19">
        <v>6</v>
      </c>
      <c r="Y38" s="19">
        <v>8</v>
      </c>
      <c r="Z38" s="19">
        <v>3</v>
      </c>
      <c r="AA38" s="17">
        <v>49</v>
      </c>
      <c r="AB38" s="17">
        <v>52</v>
      </c>
      <c r="AC38" s="17">
        <v>101</v>
      </c>
      <c r="AD38" s="20"/>
    </row>
  </sheetData>
  <sheetProtection/>
  <mergeCells count="12">
    <mergeCell ref="E3:E4"/>
    <mergeCell ref="F3:F4"/>
    <mergeCell ref="G3:G4"/>
    <mergeCell ref="AD3:AD4"/>
    <mergeCell ref="A3:A4"/>
    <mergeCell ref="B3:B4"/>
    <mergeCell ref="C3:C4"/>
    <mergeCell ref="D3:D4"/>
    <mergeCell ref="A1:AD1"/>
    <mergeCell ref="A2:H2"/>
    <mergeCell ref="K2:O2"/>
    <mergeCell ref="R2:AD2"/>
  </mergeCells>
  <conditionalFormatting sqref="C5:G38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38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31496062992125984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O4" sqref="O4"/>
    </sheetView>
  </sheetViews>
  <sheetFormatPr defaultColWidth="9.00390625" defaultRowHeight="16.5"/>
  <cols>
    <col min="1" max="1" width="4.25390625" style="21" customWidth="1"/>
    <col min="2" max="2" width="5.75390625" style="21" customWidth="1"/>
    <col min="3" max="3" width="5.375" style="21" customWidth="1"/>
    <col min="4" max="4" width="13.625" style="21" customWidth="1"/>
    <col min="5" max="9" width="9.50390625" style="21" bestFit="1" customWidth="1"/>
    <col min="10" max="16384" width="9.00390625" style="21" customWidth="1"/>
  </cols>
  <sheetData>
    <row r="1" spans="1:9" ht="19.5">
      <c r="A1" s="91" t="str">
        <f>'基本資料'!A1</f>
        <v>中華高協99學年度第七屆全國中等學校業餘高爾夫隊際錦標賽</v>
      </c>
      <c r="B1" s="91"/>
      <c r="C1" s="91"/>
      <c r="D1" s="91"/>
      <c r="E1" s="91"/>
      <c r="F1" s="91"/>
      <c r="G1" s="91"/>
      <c r="H1" s="91"/>
      <c r="I1" s="91"/>
    </row>
    <row r="2" spans="1:9" ht="16.5">
      <c r="A2" s="87">
        <f>'基本資料'!B3</f>
        <v>1</v>
      </c>
      <c r="B2" s="87"/>
      <c r="C2" s="87"/>
      <c r="D2" s="87"/>
      <c r="E2" s="87"/>
      <c r="F2" s="87"/>
      <c r="G2" s="93">
        <f>'基本資料'!B4</f>
        <v>40484</v>
      </c>
      <c r="H2" s="93"/>
      <c r="I2" s="93"/>
    </row>
    <row r="3" spans="1:9" ht="16.5">
      <c r="A3" s="99" t="s">
        <v>37</v>
      </c>
      <c r="B3" s="99" t="s">
        <v>38</v>
      </c>
      <c r="C3" s="99" t="s">
        <v>39</v>
      </c>
      <c r="D3" s="99" t="s">
        <v>40</v>
      </c>
      <c r="E3" s="99" t="s">
        <v>41</v>
      </c>
      <c r="F3" s="99" t="s">
        <v>42</v>
      </c>
      <c r="G3" s="100" t="s">
        <v>43</v>
      </c>
      <c r="H3" s="100"/>
      <c r="I3" s="99" t="s">
        <v>44</v>
      </c>
    </row>
    <row r="4" spans="1:9" ht="17.25" thickBot="1">
      <c r="A4" s="99"/>
      <c r="B4" s="99"/>
      <c r="C4" s="99"/>
      <c r="D4" s="99"/>
      <c r="E4" s="99"/>
      <c r="F4" s="99"/>
      <c r="G4" s="22" t="s">
        <v>45</v>
      </c>
      <c r="H4" s="22" t="s">
        <v>46</v>
      </c>
      <c r="I4" s="99"/>
    </row>
    <row r="5" spans="1:9" ht="17.25" thickTop="1">
      <c r="A5" s="107" t="s">
        <v>47</v>
      </c>
      <c r="B5" s="108">
        <v>1</v>
      </c>
      <c r="C5" s="101" t="s">
        <v>341</v>
      </c>
      <c r="D5" s="23" t="s">
        <v>286</v>
      </c>
      <c r="E5" s="15" t="s">
        <v>287</v>
      </c>
      <c r="F5" s="15"/>
      <c r="G5" s="109">
        <f>SUM(E5:E8)</f>
        <v>215</v>
      </c>
      <c r="H5" s="83"/>
      <c r="I5" s="84">
        <f>SUM(G5:H8)</f>
        <v>215</v>
      </c>
    </row>
    <row r="6" spans="1:9" ht="16.5">
      <c r="A6" s="107"/>
      <c r="B6" s="108"/>
      <c r="C6" s="102"/>
      <c r="D6" s="23" t="s">
        <v>288</v>
      </c>
      <c r="E6" s="15">
        <v>75</v>
      </c>
      <c r="F6" s="15"/>
      <c r="G6" s="110"/>
      <c r="H6" s="105"/>
      <c r="I6" s="111"/>
    </row>
    <row r="7" spans="1:9" ht="16.5">
      <c r="A7" s="107"/>
      <c r="B7" s="108"/>
      <c r="C7" s="102"/>
      <c r="D7" s="23" t="s">
        <v>289</v>
      </c>
      <c r="E7" s="15">
        <v>71</v>
      </c>
      <c r="F7" s="15"/>
      <c r="G7" s="110"/>
      <c r="H7" s="105"/>
      <c r="I7" s="111"/>
    </row>
    <row r="8" spans="1:9" ht="16.5">
      <c r="A8" s="107"/>
      <c r="B8" s="108"/>
      <c r="C8" s="103"/>
      <c r="D8" s="23" t="s">
        <v>290</v>
      </c>
      <c r="E8" s="15">
        <v>69</v>
      </c>
      <c r="F8" s="15"/>
      <c r="G8" s="110"/>
      <c r="H8" s="106"/>
      <c r="I8" s="111"/>
    </row>
    <row r="9" spans="1:9" ht="16.5">
      <c r="A9" s="107" t="s">
        <v>47</v>
      </c>
      <c r="B9" s="108">
        <v>2</v>
      </c>
      <c r="C9" s="101" t="s">
        <v>342</v>
      </c>
      <c r="D9" s="23" t="s">
        <v>267</v>
      </c>
      <c r="E9" s="15" t="s">
        <v>268</v>
      </c>
      <c r="F9" s="15"/>
      <c r="G9" s="104">
        <f>SUM(E9:E12)</f>
        <v>226</v>
      </c>
      <c r="H9" s="104"/>
      <c r="I9" s="112">
        <f>SUM(G9:H12)</f>
        <v>226</v>
      </c>
    </row>
    <row r="10" spans="1:9" ht="16.5">
      <c r="A10" s="107"/>
      <c r="B10" s="108"/>
      <c r="C10" s="102"/>
      <c r="D10" s="23" t="s">
        <v>269</v>
      </c>
      <c r="E10" s="15">
        <v>74</v>
      </c>
      <c r="F10" s="15"/>
      <c r="G10" s="105"/>
      <c r="H10" s="105"/>
      <c r="I10" s="113"/>
    </row>
    <row r="11" spans="1:9" ht="16.5">
      <c r="A11" s="107"/>
      <c r="B11" s="108"/>
      <c r="C11" s="102"/>
      <c r="D11" s="23" t="s">
        <v>270</v>
      </c>
      <c r="E11" s="15">
        <v>78</v>
      </c>
      <c r="F11" s="15"/>
      <c r="G11" s="105"/>
      <c r="H11" s="105"/>
      <c r="I11" s="113"/>
    </row>
    <row r="12" spans="1:9" ht="16.5">
      <c r="A12" s="107"/>
      <c r="B12" s="108"/>
      <c r="C12" s="103"/>
      <c r="D12" s="23" t="s">
        <v>271</v>
      </c>
      <c r="E12" s="15">
        <v>74</v>
      </c>
      <c r="F12" s="15"/>
      <c r="G12" s="106"/>
      <c r="H12" s="106"/>
      <c r="I12" s="114"/>
    </row>
    <row r="13" spans="1:9" ht="16.5">
      <c r="A13" s="107" t="s">
        <v>47</v>
      </c>
      <c r="B13" s="108">
        <v>3</v>
      </c>
      <c r="C13" s="101" t="s">
        <v>343</v>
      </c>
      <c r="D13" s="23" t="s">
        <v>291</v>
      </c>
      <c r="E13" s="15" t="s">
        <v>292</v>
      </c>
      <c r="F13" s="15"/>
      <c r="G13" s="104">
        <f>SUM(E13:E16)</f>
        <v>230</v>
      </c>
      <c r="H13" s="104"/>
      <c r="I13" s="112">
        <f>SUM(G13:H16)</f>
        <v>230</v>
      </c>
    </row>
    <row r="14" spans="1:9" ht="16.5">
      <c r="A14" s="107"/>
      <c r="B14" s="108"/>
      <c r="C14" s="102"/>
      <c r="D14" s="23" t="s">
        <v>293</v>
      </c>
      <c r="E14" s="15">
        <v>77</v>
      </c>
      <c r="F14" s="15"/>
      <c r="G14" s="105"/>
      <c r="H14" s="105"/>
      <c r="I14" s="113"/>
    </row>
    <row r="15" spans="1:9" ht="16.5">
      <c r="A15" s="107"/>
      <c r="B15" s="108"/>
      <c r="C15" s="102"/>
      <c r="D15" s="23" t="s">
        <v>294</v>
      </c>
      <c r="E15" s="15">
        <v>77</v>
      </c>
      <c r="F15" s="15"/>
      <c r="G15" s="105"/>
      <c r="H15" s="105"/>
      <c r="I15" s="113"/>
    </row>
    <row r="16" spans="1:9" ht="16.5">
      <c r="A16" s="107"/>
      <c r="B16" s="108"/>
      <c r="C16" s="103"/>
      <c r="D16" s="23" t="s">
        <v>295</v>
      </c>
      <c r="E16" s="15">
        <v>76</v>
      </c>
      <c r="F16" s="15"/>
      <c r="G16" s="106"/>
      <c r="H16" s="106"/>
      <c r="I16" s="114"/>
    </row>
    <row r="17" spans="1:9" ht="16.5">
      <c r="A17" s="107" t="s">
        <v>47</v>
      </c>
      <c r="B17" s="108">
        <v>4</v>
      </c>
      <c r="C17" s="101" t="s">
        <v>344</v>
      </c>
      <c r="D17" s="23" t="s">
        <v>296</v>
      </c>
      <c r="E17" s="15">
        <v>67</v>
      </c>
      <c r="F17" s="15"/>
      <c r="G17" s="104">
        <f>SUM(E17:E20)</f>
        <v>231</v>
      </c>
      <c r="H17" s="104"/>
      <c r="I17" s="112">
        <f>SUM(G17:H20)</f>
        <v>231</v>
      </c>
    </row>
    <row r="18" spans="1:9" ht="16.5">
      <c r="A18" s="107"/>
      <c r="B18" s="108"/>
      <c r="C18" s="102"/>
      <c r="D18" s="23" t="s">
        <v>297</v>
      </c>
      <c r="E18" s="15">
        <v>78</v>
      </c>
      <c r="F18" s="15"/>
      <c r="G18" s="105"/>
      <c r="H18" s="105"/>
      <c r="I18" s="113"/>
    </row>
    <row r="19" spans="1:9" ht="16.5">
      <c r="A19" s="107"/>
      <c r="B19" s="108"/>
      <c r="C19" s="102"/>
      <c r="D19" s="23" t="s">
        <v>298</v>
      </c>
      <c r="E19" s="15">
        <v>86</v>
      </c>
      <c r="F19" s="15"/>
      <c r="G19" s="105"/>
      <c r="H19" s="105"/>
      <c r="I19" s="113"/>
    </row>
    <row r="20" spans="1:9" ht="16.5">
      <c r="A20" s="107"/>
      <c r="B20" s="108"/>
      <c r="C20" s="103"/>
      <c r="D20" s="23">
        <v>0</v>
      </c>
      <c r="E20" s="15" t="s">
        <v>299</v>
      </c>
      <c r="F20" s="15"/>
      <c r="G20" s="106"/>
      <c r="H20" s="106"/>
      <c r="I20" s="114"/>
    </row>
    <row r="21" spans="1:9" ht="16.5">
      <c r="A21" s="107" t="s">
        <v>47</v>
      </c>
      <c r="B21" s="108">
        <v>5</v>
      </c>
      <c r="C21" s="101" t="s">
        <v>345</v>
      </c>
      <c r="D21" s="23" t="s">
        <v>300</v>
      </c>
      <c r="E21" s="15" t="s">
        <v>268</v>
      </c>
      <c r="F21" s="15"/>
      <c r="G21" s="104">
        <f>SUM(E21:E24)</f>
        <v>231</v>
      </c>
      <c r="H21" s="104"/>
      <c r="I21" s="112">
        <f>SUM(G21:H24)</f>
        <v>231</v>
      </c>
    </row>
    <row r="22" spans="1:9" ht="16.5">
      <c r="A22" s="107"/>
      <c r="B22" s="108"/>
      <c r="C22" s="102"/>
      <c r="D22" s="23" t="s">
        <v>301</v>
      </c>
      <c r="E22" s="15">
        <v>76</v>
      </c>
      <c r="F22" s="15"/>
      <c r="G22" s="105"/>
      <c r="H22" s="105"/>
      <c r="I22" s="113"/>
    </row>
    <row r="23" spans="1:9" ht="16.5">
      <c r="A23" s="107"/>
      <c r="B23" s="108"/>
      <c r="C23" s="102"/>
      <c r="D23" s="23" t="s">
        <v>302</v>
      </c>
      <c r="E23" s="15">
        <v>76</v>
      </c>
      <c r="F23" s="15"/>
      <c r="G23" s="105"/>
      <c r="H23" s="105"/>
      <c r="I23" s="113"/>
    </row>
    <row r="24" spans="1:9" ht="16.5">
      <c r="A24" s="107"/>
      <c r="B24" s="108"/>
      <c r="C24" s="103"/>
      <c r="D24" s="23" t="s">
        <v>303</v>
      </c>
      <c r="E24" s="15">
        <v>79</v>
      </c>
      <c r="F24" s="15"/>
      <c r="G24" s="106"/>
      <c r="H24" s="106"/>
      <c r="I24" s="114"/>
    </row>
    <row r="25" spans="1:9" ht="16.5">
      <c r="A25" s="107" t="s">
        <v>47</v>
      </c>
      <c r="B25" s="108">
        <v>6</v>
      </c>
      <c r="C25" s="101" t="s">
        <v>346</v>
      </c>
      <c r="D25" s="23" t="s">
        <v>304</v>
      </c>
      <c r="E25" s="15">
        <v>81</v>
      </c>
      <c r="F25" s="15"/>
      <c r="G25" s="104">
        <f>SUM(E25:E28)</f>
        <v>240</v>
      </c>
      <c r="H25" s="104"/>
      <c r="I25" s="112">
        <f>SUM(G25:H28)</f>
        <v>240</v>
      </c>
    </row>
    <row r="26" spans="1:9" ht="16.5">
      <c r="A26" s="107"/>
      <c r="B26" s="108"/>
      <c r="C26" s="102"/>
      <c r="D26" s="23" t="s">
        <v>305</v>
      </c>
      <c r="E26" s="15">
        <v>78</v>
      </c>
      <c r="F26" s="15"/>
      <c r="G26" s="105"/>
      <c r="H26" s="105"/>
      <c r="I26" s="113"/>
    </row>
    <row r="27" spans="1:9" ht="16.5">
      <c r="A27" s="107"/>
      <c r="B27" s="108"/>
      <c r="C27" s="102"/>
      <c r="D27" s="23" t="s">
        <v>306</v>
      </c>
      <c r="E27" s="15">
        <v>81</v>
      </c>
      <c r="F27" s="15"/>
      <c r="G27" s="105"/>
      <c r="H27" s="105"/>
      <c r="I27" s="113"/>
    </row>
    <row r="28" spans="1:9" ht="16.5">
      <c r="A28" s="107"/>
      <c r="B28" s="108"/>
      <c r="C28" s="103"/>
      <c r="D28" s="23" t="s">
        <v>307</v>
      </c>
      <c r="E28" s="15" t="s">
        <v>308</v>
      </c>
      <c r="F28" s="15"/>
      <c r="G28" s="106"/>
      <c r="H28" s="106"/>
      <c r="I28" s="114"/>
    </row>
    <row r="29" spans="1:9" ht="16.5">
      <c r="A29" s="107" t="s">
        <v>47</v>
      </c>
      <c r="B29" s="108">
        <v>7</v>
      </c>
      <c r="C29" s="101" t="s">
        <v>347</v>
      </c>
      <c r="D29" s="23" t="s">
        <v>272</v>
      </c>
      <c r="E29" s="15">
        <v>74</v>
      </c>
      <c r="F29" s="15"/>
      <c r="G29" s="104">
        <f>SUM(E29:E32)</f>
        <v>241</v>
      </c>
      <c r="H29" s="104"/>
      <c r="I29" s="112">
        <f>SUM(G29:H32)</f>
        <v>241</v>
      </c>
    </row>
    <row r="30" spans="1:9" ht="16.5">
      <c r="A30" s="107"/>
      <c r="B30" s="108"/>
      <c r="C30" s="102"/>
      <c r="D30" s="23" t="s">
        <v>273</v>
      </c>
      <c r="E30" s="15">
        <v>84</v>
      </c>
      <c r="F30" s="15"/>
      <c r="G30" s="105"/>
      <c r="H30" s="105"/>
      <c r="I30" s="113"/>
    </row>
    <row r="31" spans="1:9" ht="16.5">
      <c r="A31" s="107"/>
      <c r="B31" s="108"/>
      <c r="C31" s="102"/>
      <c r="D31" s="23" t="s">
        <v>275</v>
      </c>
      <c r="E31" s="15">
        <v>83</v>
      </c>
      <c r="F31" s="15"/>
      <c r="G31" s="105"/>
      <c r="H31" s="105"/>
      <c r="I31" s="113"/>
    </row>
    <row r="32" spans="1:9" ht="16.5">
      <c r="A32" s="107"/>
      <c r="B32" s="108"/>
      <c r="C32" s="103"/>
      <c r="D32" s="23" t="s">
        <v>276</v>
      </c>
      <c r="E32" s="15" t="s">
        <v>274</v>
      </c>
      <c r="F32" s="15"/>
      <c r="G32" s="106"/>
      <c r="H32" s="106"/>
      <c r="I32" s="114"/>
    </row>
    <row r="33" spans="1:9" ht="16.5">
      <c r="A33" s="107" t="s">
        <v>47</v>
      </c>
      <c r="B33" s="108">
        <v>8</v>
      </c>
      <c r="C33" s="101" t="s">
        <v>348</v>
      </c>
      <c r="D33" s="23" t="s">
        <v>277</v>
      </c>
      <c r="E33" s="15">
        <v>77</v>
      </c>
      <c r="F33" s="15"/>
      <c r="G33" s="104">
        <f>SUM(E33:E36)</f>
        <v>242</v>
      </c>
      <c r="H33" s="104"/>
      <c r="I33" s="112">
        <f>SUM(G33:H36)</f>
        <v>242</v>
      </c>
    </row>
    <row r="34" spans="1:9" ht="16.5">
      <c r="A34" s="107"/>
      <c r="B34" s="108"/>
      <c r="C34" s="102"/>
      <c r="D34" s="23" t="s">
        <v>278</v>
      </c>
      <c r="E34" s="15">
        <v>81</v>
      </c>
      <c r="F34" s="15"/>
      <c r="G34" s="105"/>
      <c r="H34" s="105"/>
      <c r="I34" s="113"/>
    </row>
    <row r="35" spans="1:9" ht="16.5">
      <c r="A35" s="107"/>
      <c r="B35" s="108"/>
      <c r="C35" s="102"/>
      <c r="D35" s="23" t="s">
        <v>279</v>
      </c>
      <c r="E35" s="15">
        <v>84</v>
      </c>
      <c r="F35" s="15"/>
      <c r="G35" s="105"/>
      <c r="H35" s="105"/>
      <c r="I35" s="113"/>
    </row>
    <row r="36" spans="1:9" ht="16.5">
      <c r="A36" s="107"/>
      <c r="B36" s="108"/>
      <c r="C36" s="103"/>
      <c r="D36" s="23" t="s">
        <v>280</v>
      </c>
      <c r="E36" s="15" t="s">
        <v>340</v>
      </c>
      <c r="F36" s="15"/>
      <c r="G36" s="106"/>
      <c r="H36" s="106"/>
      <c r="I36" s="114"/>
    </row>
    <row r="37" spans="1:9" ht="16.5">
      <c r="A37" s="107" t="s">
        <v>47</v>
      </c>
      <c r="B37" s="108">
        <v>9</v>
      </c>
      <c r="C37" s="101" t="s">
        <v>349</v>
      </c>
      <c r="D37" s="23" t="s">
        <v>309</v>
      </c>
      <c r="E37" s="15">
        <v>68</v>
      </c>
      <c r="F37" s="15"/>
      <c r="G37" s="104">
        <f>SUM(E37:E40)</f>
        <v>248</v>
      </c>
      <c r="H37" s="104"/>
      <c r="I37" s="112">
        <f>SUM(G37:H40)</f>
        <v>248</v>
      </c>
    </row>
    <row r="38" spans="1:9" ht="16.5">
      <c r="A38" s="107"/>
      <c r="B38" s="108"/>
      <c r="C38" s="102"/>
      <c r="D38" s="23" t="s">
        <v>310</v>
      </c>
      <c r="E38" s="15">
        <v>96</v>
      </c>
      <c r="F38" s="15"/>
      <c r="G38" s="105"/>
      <c r="H38" s="105"/>
      <c r="I38" s="113"/>
    </row>
    <row r="39" spans="1:9" ht="16.5">
      <c r="A39" s="107"/>
      <c r="B39" s="108"/>
      <c r="C39" s="102"/>
      <c r="D39" s="23" t="s">
        <v>311</v>
      </c>
      <c r="E39" s="15">
        <v>84</v>
      </c>
      <c r="F39" s="15"/>
      <c r="G39" s="105"/>
      <c r="H39" s="105"/>
      <c r="I39" s="113"/>
    </row>
    <row r="40" spans="1:9" ht="16.5">
      <c r="A40" s="107"/>
      <c r="B40" s="108"/>
      <c r="C40" s="103"/>
      <c r="D40" s="23" t="s">
        <v>312</v>
      </c>
      <c r="E40" s="15" t="s">
        <v>313</v>
      </c>
      <c r="F40" s="15"/>
      <c r="G40" s="106"/>
      <c r="H40" s="106"/>
      <c r="I40" s="114"/>
    </row>
    <row r="41" spans="1:9" ht="16.5">
      <c r="A41" s="107" t="s">
        <v>47</v>
      </c>
      <c r="B41" s="108">
        <v>10</v>
      </c>
      <c r="C41" s="101" t="s">
        <v>350</v>
      </c>
      <c r="D41" s="23" t="s">
        <v>314</v>
      </c>
      <c r="E41" s="15">
        <v>87</v>
      </c>
      <c r="F41" s="15"/>
      <c r="G41" s="104">
        <f>SUM(E41:E44)</f>
        <v>250</v>
      </c>
      <c r="H41" s="104"/>
      <c r="I41" s="112">
        <f>SUM(G41:H44)</f>
        <v>250</v>
      </c>
    </row>
    <row r="42" spans="1:9" ht="16.5">
      <c r="A42" s="107"/>
      <c r="B42" s="108"/>
      <c r="C42" s="102"/>
      <c r="D42" s="23" t="s">
        <v>315</v>
      </c>
      <c r="E42" s="15">
        <v>81</v>
      </c>
      <c r="F42" s="15"/>
      <c r="G42" s="105"/>
      <c r="H42" s="105"/>
      <c r="I42" s="113"/>
    </row>
    <row r="43" spans="1:9" ht="16.5">
      <c r="A43" s="107"/>
      <c r="B43" s="108"/>
      <c r="C43" s="102"/>
      <c r="D43" s="23" t="s">
        <v>316</v>
      </c>
      <c r="E43" s="15">
        <v>82</v>
      </c>
      <c r="F43" s="15"/>
      <c r="G43" s="105"/>
      <c r="H43" s="105"/>
      <c r="I43" s="113"/>
    </row>
    <row r="44" spans="1:9" ht="16.5">
      <c r="A44" s="107"/>
      <c r="B44" s="108"/>
      <c r="C44" s="103"/>
      <c r="D44" s="23" t="s">
        <v>317</v>
      </c>
      <c r="E44" s="15" t="s">
        <v>299</v>
      </c>
      <c r="F44" s="15"/>
      <c r="G44" s="106"/>
      <c r="H44" s="106"/>
      <c r="I44" s="114"/>
    </row>
    <row r="45" spans="1:9" ht="16.5">
      <c r="A45" s="107" t="s">
        <v>47</v>
      </c>
      <c r="B45" s="108">
        <v>11</v>
      </c>
      <c r="C45" s="101" t="s">
        <v>351</v>
      </c>
      <c r="D45" s="23" t="s">
        <v>281</v>
      </c>
      <c r="E45" s="15">
        <v>91</v>
      </c>
      <c r="F45" s="15"/>
      <c r="G45" s="104">
        <f>SUM(E45:E48)</f>
        <v>251</v>
      </c>
      <c r="H45" s="104"/>
      <c r="I45" s="112">
        <f>SUM(G45:H48)</f>
        <v>251</v>
      </c>
    </row>
    <row r="46" spans="1:9" ht="16.5">
      <c r="A46" s="107"/>
      <c r="B46" s="108"/>
      <c r="C46" s="102"/>
      <c r="D46" s="23" t="s">
        <v>282</v>
      </c>
      <c r="E46" s="15" t="s">
        <v>283</v>
      </c>
      <c r="F46" s="15"/>
      <c r="G46" s="105"/>
      <c r="H46" s="105"/>
      <c r="I46" s="113"/>
    </row>
    <row r="47" spans="1:9" ht="16.5">
      <c r="A47" s="107"/>
      <c r="B47" s="108"/>
      <c r="C47" s="102"/>
      <c r="D47" s="23" t="s">
        <v>284</v>
      </c>
      <c r="E47" s="15">
        <v>76</v>
      </c>
      <c r="F47" s="15"/>
      <c r="G47" s="105"/>
      <c r="H47" s="105"/>
      <c r="I47" s="113"/>
    </row>
    <row r="48" spans="1:9" ht="16.5">
      <c r="A48" s="107"/>
      <c r="B48" s="108"/>
      <c r="C48" s="103"/>
      <c r="D48" s="23" t="s">
        <v>285</v>
      </c>
      <c r="E48" s="15">
        <v>84</v>
      </c>
      <c r="F48" s="15"/>
      <c r="G48" s="106"/>
      <c r="H48" s="106"/>
      <c r="I48" s="114"/>
    </row>
    <row r="49" spans="1:9" ht="16.5">
      <c r="A49" s="107" t="s">
        <v>47</v>
      </c>
      <c r="B49" s="108">
        <v>12</v>
      </c>
      <c r="C49" s="101" t="s">
        <v>352</v>
      </c>
      <c r="D49" s="23" t="s">
        <v>318</v>
      </c>
      <c r="E49" s="15" t="s">
        <v>319</v>
      </c>
      <c r="F49" s="15"/>
      <c r="G49" s="104">
        <f>SUM(E49:E52)</f>
        <v>254</v>
      </c>
      <c r="H49" s="104"/>
      <c r="I49" s="112">
        <f>SUM(G49:H52)</f>
        <v>254</v>
      </c>
    </row>
    <row r="50" spans="1:9" ht="16.5">
      <c r="A50" s="107"/>
      <c r="B50" s="108"/>
      <c r="C50" s="102"/>
      <c r="D50" s="23" t="s">
        <v>320</v>
      </c>
      <c r="E50" s="15">
        <v>81</v>
      </c>
      <c r="F50" s="15"/>
      <c r="G50" s="105"/>
      <c r="H50" s="105"/>
      <c r="I50" s="113"/>
    </row>
    <row r="51" spans="1:9" ht="16.5">
      <c r="A51" s="107"/>
      <c r="B51" s="108"/>
      <c r="C51" s="102"/>
      <c r="D51" s="23" t="s">
        <v>321</v>
      </c>
      <c r="E51" s="15">
        <v>79</v>
      </c>
      <c r="F51" s="15"/>
      <c r="G51" s="105"/>
      <c r="H51" s="105"/>
      <c r="I51" s="113"/>
    </row>
    <row r="52" spans="1:9" ht="16.5">
      <c r="A52" s="107"/>
      <c r="B52" s="108"/>
      <c r="C52" s="103"/>
      <c r="D52" s="23" t="s">
        <v>322</v>
      </c>
      <c r="E52" s="15">
        <v>94</v>
      </c>
      <c r="F52" s="15"/>
      <c r="G52" s="106"/>
      <c r="H52" s="106"/>
      <c r="I52" s="114"/>
    </row>
    <row r="53" spans="1:9" ht="16.5">
      <c r="A53" s="107" t="s">
        <v>47</v>
      </c>
      <c r="B53" s="108">
        <v>13</v>
      </c>
      <c r="C53" s="101" t="s">
        <v>353</v>
      </c>
      <c r="D53" s="23" t="s">
        <v>323</v>
      </c>
      <c r="E53" s="15">
        <v>86</v>
      </c>
      <c r="F53" s="15"/>
      <c r="G53" s="104">
        <f>SUM(E53:E56)</f>
        <v>256</v>
      </c>
      <c r="H53" s="104"/>
      <c r="I53" s="112">
        <f>SUM(G53:H56)</f>
        <v>256</v>
      </c>
    </row>
    <row r="54" spans="1:9" ht="16.5">
      <c r="A54" s="107"/>
      <c r="B54" s="108"/>
      <c r="C54" s="102"/>
      <c r="D54" s="23" t="s">
        <v>324</v>
      </c>
      <c r="E54" s="15">
        <v>87</v>
      </c>
      <c r="F54" s="15"/>
      <c r="G54" s="105"/>
      <c r="H54" s="105"/>
      <c r="I54" s="113"/>
    </row>
    <row r="55" spans="1:9" ht="16.5">
      <c r="A55" s="107"/>
      <c r="B55" s="108"/>
      <c r="C55" s="102"/>
      <c r="D55" s="23" t="s">
        <v>325</v>
      </c>
      <c r="E55" s="15">
        <v>83</v>
      </c>
      <c r="F55" s="15"/>
      <c r="G55" s="105"/>
      <c r="H55" s="105"/>
      <c r="I55" s="113"/>
    </row>
    <row r="56" spans="1:9" ht="16.5">
      <c r="A56" s="107"/>
      <c r="B56" s="108"/>
      <c r="C56" s="103"/>
      <c r="D56" s="23" t="s">
        <v>326</v>
      </c>
      <c r="E56" s="15" t="s">
        <v>327</v>
      </c>
      <c r="F56" s="15"/>
      <c r="G56" s="106"/>
      <c r="H56" s="106"/>
      <c r="I56" s="114"/>
    </row>
    <row r="57" spans="1:9" ht="16.5">
      <c r="A57" s="107" t="s">
        <v>47</v>
      </c>
      <c r="B57" s="108">
        <v>14</v>
      </c>
      <c r="C57" s="101" t="s">
        <v>354</v>
      </c>
      <c r="D57" s="23" t="s">
        <v>328</v>
      </c>
      <c r="E57" s="15">
        <v>96</v>
      </c>
      <c r="F57" s="15"/>
      <c r="G57" s="115">
        <f>SUM(E57:E60)</f>
        <v>283</v>
      </c>
      <c r="H57" s="115"/>
      <c r="I57" s="118">
        <f>SUM(G57:H60)</f>
        <v>283</v>
      </c>
    </row>
    <row r="58" spans="1:9" ht="16.5">
      <c r="A58" s="107"/>
      <c r="B58" s="108"/>
      <c r="C58" s="102"/>
      <c r="D58" s="23" t="s">
        <v>329</v>
      </c>
      <c r="E58" s="15">
        <v>96</v>
      </c>
      <c r="F58" s="15"/>
      <c r="G58" s="116"/>
      <c r="H58" s="116"/>
      <c r="I58" s="119"/>
    </row>
    <row r="59" spans="1:9" ht="16.5">
      <c r="A59" s="107"/>
      <c r="B59" s="108"/>
      <c r="C59" s="102"/>
      <c r="D59" s="23" t="s">
        <v>330</v>
      </c>
      <c r="E59" s="15">
        <v>91</v>
      </c>
      <c r="F59" s="15"/>
      <c r="G59" s="116"/>
      <c r="H59" s="116"/>
      <c r="I59" s="119"/>
    </row>
    <row r="60" spans="1:9" ht="16.5">
      <c r="A60" s="107"/>
      <c r="B60" s="108"/>
      <c r="C60" s="103"/>
      <c r="D60" s="23">
        <v>0</v>
      </c>
      <c r="E60" s="15" t="s">
        <v>299</v>
      </c>
      <c r="F60" s="15"/>
      <c r="G60" s="117"/>
      <c r="H60" s="117"/>
      <c r="I60" s="120"/>
    </row>
    <row r="61" spans="1:9" ht="16.5">
      <c r="A61" s="107" t="s">
        <v>47</v>
      </c>
      <c r="B61" s="108">
        <v>15</v>
      </c>
      <c r="C61" s="101" t="s">
        <v>355</v>
      </c>
      <c r="D61" s="23" t="s">
        <v>331</v>
      </c>
      <c r="E61" s="15">
        <v>73</v>
      </c>
      <c r="F61" s="15"/>
      <c r="G61" s="104"/>
      <c r="H61" s="104"/>
      <c r="I61" s="112"/>
    </row>
    <row r="62" spans="1:9" ht="16.5">
      <c r="A62" s="107"/>
      <c r="B62" s="108"/>
      <c r="C62" s="102"/>
      <c r="D62" s="23" t="s">
        <v>332</v>
      </c>
      <c r="E62" s="15"/>
      <c r="F62" s="15"/>
      <c r="G62" s="105"/>
      <c r="H62" s="105"/>
      <c r="I62" s="113"/>
    </row>
    <row r="63" spans="1:9" ht="16.5">
      <c r="A63" s="107"/>
      <c r="B63" s="108"/>
      <c r="C63" s="102"/>
      <c r="D63" s="23" t="s">
        <v>333</v>
      </c>
      <c r="E63" s="15">
        <v>79</v>
      </c>
      <c r="F63" s="15"/>
      <c r="G63" s="105"/>
      <c r="H63" s="105"/>
      <c r="I63" s="113"/>
    </row>
    <row r="64" spans="1:9" ht="17.25" thickBot="1">
      <c r="A64" s="107"/>
      <c r="B64" s="108"/>
      <c r="C64" s="103"/>
      <c r="D64" s="23">
        <v>0</v>
      </c>
      <c r="E64" s="15" t="s">
        <v>299</v>
      </c>
      <c r="F64" s="15"/>
      <c r="G64" s="106"/>
      <c r="H64" s="106"/>
      <c r="I64" s="114"/>
    </row>
    <row r="65" spans="1:9" ht="17.25" thickTop="1">
      <c r="A65" s="107" t="s">
        <v>48</v>
      </c>
      <c r="B65" s="108">
        <v>1</v>
      </c>
      <c r="C65" s="101" t="s">
        <v>356</v>
      </c>
      <c r="D65" s="23" t="s">
        <v>142</v>
      </c>
      <c r="E65" s="15" t="s">
        <v>334</v>
      </c>
      <c r="F65" s="15"/>
      <c r="G65" s="83">
        <f>SUM(E65:E68)</f>
        <v>226</v>
      </c>
      <c r="H65" s="83"/>
      <c r="I65" s="121">
        <f>SUM(G65:H68)</f>
        <v>226</v>
      </c>
    </row>
    <row r="66" spans="1:9" ht="16.5">
      <c r="A66" s="107"/>
      <c r="B66" s="108"/>
      <c r="C66" s="102"/>
      <c r="D66" s="23" t="s">
        <v>123</v>
      </c>
      <c r="E66" s="15">
        <v>75</v>
      </c>
      <c r="F66" s="15"/>
      <c r="G66" s="105"/>
      <c r="H66" s="105"/>
      <c r="I66" s="113"/>
    </row>
    <row r="67" spans="1:9" ht="16.5">
      <c r="A67" s="107"/>
      <c r="B67" s="108"/>
      <c r="C67" s="102"/>
      <c r="D67" s="23" t="s">
        <v>129</v>
      </c>
      <c r="E67" s="15">
        <v>77</v>
      </c>
      <c r="F67" s="15"/>
      <c r="G67" s="105"/>
      <c r="H67" s="105"/>
      <c r="I67" s="113"/>
    </row>
    <row r="68" spans="1:9" ht="16.5">
      <c r="A68" s="107"/>
      <c r="B68" s="108"/>
      <c r="C68" s="103"/>
      <c r="D68" s="23" t="s">
        <v>120</v>
      </c>
      <c r="E68" s="15">
        <v>74</v>
      </c>
      <c r="F68" s="15"/>
      <c r="G68" s="106"/>
      <c r="H68" s="106"/>
      <c r="I68" s="114"/>
    </row>
    <row r="69" spans="1:9" ht="16.5">
      <c r="A69" s="107" t="s">
        <v>48</v>
      </c>
      <c r="B69" s="108">
        <v>2</v>
      </c>
      <c r="C69" s="101" t="s">
        <v>357</v>
      </c>
      <c r="D69" s="23" t="s">
        <v>126</v>
      </c>
      <c r="E69" s="15">
        <v>75</v>
      </c>
      <c r="F69" s="15"/>
      <c r="G69" s="104">
        <f>SUM(E69:E72)</f>
        <v>233</v>
      </c>
      <c r="H69" s="104"/>
      <c r="I69" s="112">
        <f>SUM(G69:H72)</f>
        <v>233</v>
      </c>
    </row>
    <row r="70" spans="1:9" ht="16.5">
      <c r="A70" s="107"/>
      <c r="B70" s="108"/>
      <c r="C70" s="102"/>
      <c r="D70" s="23" t="s">
        <v>119</v>
      </c>
      <c r="E70" s="15">
        <v>73</v>
      </c>
      <c r="F70" s="15"/>
      <c r="G70" s="105"/>
      <c r="H70" s="105"/>
      <c r="I70" s="113"/>
    </row>
    <row r="71" spans="1:9" ht="16.5">
      <c r="A71" s="107"/>
      <c r="B71" s="108"/>
      <c r="C71" s="102"/>
      <c r="D71" s="23" t="s">
        <v>156</v>
      </c>
      <c r="E71" s="15">
        <v>85</v>
      </c>
      <c r="F71" s="15"/>
      <c r="G71" s="105"/>
      <c r="H71" s="105"/>
      <c r="I71" s="113"/>
    </row>
    <row r="72" spans="1:9" ht="16.5">
      <c r="A72" s="107"/>
      <c r="B72" s="108"/>
      <c r="C72" s="103"/>
      <c r="D72" s="23" t="s">
        <v>167</v>
      </c>
      <c r="E72" s="15" t="s">
        <v>335</v>
      </c>
      <c r="F72" s="15"/>
      <c r="G72" s="106"/>
      <c r="H72" s="106"/>
      <c r="I72" s="114"/>
    </row>
    <row r="73" spans="1:9" ht="16.5">
      <c r="A73" s="107" t="s">
        <v>48</v>
      </c>
      <c r="B73" s="108">
        <v>3</v>
      </c>
      <c r="C73" s="101" t="s">
        <v>358</v>
      </c>
      <c r="D73" s="23" t="s">
        <v>140</v>
      </c>
      <c r="E73" s="15">
        <v>81</v>
      </c>
      <c r="F73" s="15"/>
      <c r="G73" s="104">
        <f>SUM(E73:E76)</f>
        <v>236</v>
      </c>
      <c r="H73" s="104"/>
      <c r="I73" s="112">
        <f>SUM(G73:H76)</f>
        <v>236</v>
      </c>
    </row>
    <row r="74" spans="1:9" ht="16.5">
      <c r="A74" s="107"/>
      <c r="B74" s="108"/>
      <c r="C74" s="102"/>
      <c r="D74" s="23" t="s">
        <v>154</v>
      </c>
      <c r="E74" s="15" t="s">
        <v>274</v>
      </c>
      <c r="F74" s="15"/>
      <c r="G74" s="105"/>
      <c r="H74" s="105"/>
      <c r="I74" s="113"/>
    </row>
    <row r="75" spans="1:9" ht="16.5">
      <c r="A75" s="107"/>
      <c r="B75" s="108"/>
      <c r="C75" s="102"/>
      <c r="D75" s="23" t="s">
        <v>124</v>
      </c>
      <c r="E75" s="15">
        <v>75</v>
      </c>
      <c r="F75" s="15"/>
      <c r="G75" s="105"/>
      <c r="H75" s="105"/>
      <c r="I75" s="113"/>
    </row>
    <row r="76" spans="1:9" ht="16.5">
      <c r="A76" s="107"/>
      <c r="B76" s="108"/>
      <c r="C76" s="103"/>
      <c r="D76" s="23" t="s">
        <v>138</v>
      </c>
      <c r="E76" s="15">
        <v>80</v>
      </c>
      <c r="F76" s="15"/>
      <c r="G76" s="106"/>
      <c r="H76" s="106"/>
      <c r="I76" s="114"/>
    </row>
    <row r="77" spans="1:9" ht="16.5">
      <c r="A77" s="107" t="s">
        <v>48</v>
      </c>
      <c r="B77" s="108">
        <v>4</v>
      </c>
      <c r="C77" s="101" t="s">
        <v>359</v>
      </c>
      <c r="D77" s="23" t="s">
        <v>160</v>
      </c>
      <c r="E77" s="15">
        <v>87</v>
      </c>
      <c r="F77" s="15"/>
      <c r="G77" s="104">
        <f>SUM(E77:E80)</f>
        <v>249</v>
      </c>
      <c r="H77" s="104"/>
      <c r="I77" s="112">
        <f>SUM(G77:H80)</f>
        <v>249</v>
      </c>
    </row>
    <row r="78" spans="1:9" ht="16.5">
      <c r="A78" s="107"/>
      <c r="B78" s="108"/>
      <c r="C78" s="102"/>
      <c r="D78" s="23" t="s">
        <v>168</v>
      </c>
      <c r="E78" s="15">
        <v>89</v>
      </c>
      <c r="F78" s="15"/>
      <c r="G78" s="105"/>
      <c r="H78" s="105"/>
      <c r="I78" s="113"/>
    </row>
    <row r="79" spans="1:9" ht="16.5">
      <c r="A79" s="107"/>
      <c r="B79" s="108"/>
      <c r="C79" s="102"/>
      <c r="D79" s="23" t="s">
        <v>116</v>
      </c>
      <c r="E79" s="15">
        <v>73</v>
      </c>
      <c r="F79" s="15"/>
      <c r="G79" s="105"/>
      <c r="H79" s="105"/>
      <c r="I79" s="113"/>
    </row>
    <row r="80" spans="1:9" ht="16.5">
      <c r="A80" s="107"/>
      <c r="B80" s="108"/>
      <c r="C80" s="103"/>
      <c r="D80" s="23">
        <v>0</v>
      </c>
      <c r="E80" s="15" t="s">
        <v>299</v>
      </c>
      <c r="F80" s="15"/>
      <c r="G80" s="106"/>
      <c r="H80" s="106"/>
      <c r="I80" s="114"/>
    </row>
    <row r="81" spans="1:9" ht="16.5">
      <c r="A81" s="107" t="s">
        <v>48</v>
      </c>
      <c r="B81" s="108">
        <v>5</v>
      </c>
      <c r="C81" s="101" t="s">
        <v>360</v>
      </c>
      <c r="D81" s="23" t="s">
        <v>175</v>
      </c>
      <c r="E81" s="15">
        <v>92</v>
      </c>
      <c r="F81" s="15"/>
      <c r="G81" s="104">
        <f>SUM(E81:E84)</f>
        <v>249</v>
      </c>
      <c r="H81" s="104"/>
      <c r="I81" s="112">
        <f>SUM(G81:H84)</f>
        <v>249</v>
      </c>
    </row>
    <row r="82" spans="1:9" ht="16.5">
      <c r="A82" s="107"/>
      <c r="B82" s="108"/>
      <c r="C82" s="102"/>
      <c r="D82" s="23" t="s">
        <v>192</v>
      </c>
      <c r="E82" s="15" t="s">
        <v>336</v>
      </c>
      <c r="F82" s="15"/>
      <c r="G82" s="105"/>
      <c r="H82" s="105"/>
      <c r="I82" s="113"/>
    </row>
    <row r="83" spans="1:9" ht="16.5">
      <c r="A83" s="107"/>
      <c r="B83" s="108"/>
      <c r="C83" s="102"/>
      <c r="D83" s="23" t="s">
        <v>113</v>
      </c>
      <c r="E83" s="15">
        <v>70</v>
      </c>
      <c r="F83" s="15"/>
      <c r="G83" s="105"/>
      <c r="H83" s="105"/>
      <c r="I83" s="113"/>
    </row>
    <row r="84" spans="1:9" ht="16.5">
      <c r="A84" s="107"/>
      <c r="B84" s="108"/>
      <c r="C84" s="103"/>
      <c r="D84" s="23" t="s">
        <v>162</v>
      </c>
      <c r="E84" s="15">
        <v>87</v>
      </c>
      <c r="F84" s="15"/>
      <c r="G84" s="106"/>
      <c r="H84" s="106"/>
      <c r="I84" s="114"/>
    </row>
    <row r="85" spans="1:9" ht="16.5">
      <c r="A85" s="107" t="s">
        <v>48</v>
      </c>
      <c r="B85" s="108">
        <v>6</v>
      </c>
      <c r="C85" s="101" t="s">
        <v>361</v>
      </c>
      <c r="D85" s="23" t="s">
        <v>134</v>
      </c>
      <c r="E85" s="15">
        <v>78</v>
      </c>
      <c r="F85" s="15"/>
      <c r="G85" s="104">
        <f>SUM(E85:E88)</f>
        <v>253</v>
      </c>
      <c r="H85" s="104"/>
      <c r="I85" s="112">
        <f>SUM(G85:H88)</f>
        <v>253</v>
      </c>
    </row>
    <row r="86" spans="1:9" ht="16.5">
      <c r="A86" s="107"/>
      <c r="B86" s="108"/>
      <c r="C86" s="102"/>
      <c r="D86" s="23" t="s">
        <v>183</v>
      </c>
      <c r="E86" s="15">
        <v>96</v>
      </c>
      <c r="F86" s="15"/>
      <c r="G86" s="105"/>
      <c r="H86" s="105"/>
      <c r="I86" s="113"/>
    </row>
    <row r="87" spans="1:9" ht="16.5">
      <c r="A87" s="107"/>
      <c r="B87" s="108"/>
      <c r="C87" s="102"/>
      <c r="D87" s="23" t="s">
        <v>136</v>
      </c>
      <c r="E87" s="15">
        <v>79</v>
      </c>
      <c r="F87" s="15"/>
      <c r="G87" s="105"/>
      <c r="H87" s="105"/>
      <c r="I87" s="113"/>
    </row>
    <row r="88" spans="1:9" ht="16.5">
      <c r="A88" s="107"/>
      <c r="B88" s="108"/>
      <c r="C88" s="103"/>
      <c r="D88" s="23">
        <v>0</v>
      </c>
      <c r="E88" s="15" t="s">
        <v>299</v>
      </c>
      <c r="F88" s="15"/>
      <c r="G88" s="106"/>
      <c r="H88" s="106"/>
      <c r="I88" s="114"/>
    </row>
    <row r="89" spans="1:9" ht="16.5">
      <c r="A89" s="107" t="s">
        <v>48</v>
      </c>
      <c r="B89" s="108">
        <v>7</v>
      </c>
      <c r="C89" s="101" t="s">
        <v>362</v>
      </c>
      <c r="D89" s="23" t="s">
        <v>159</v>
      </c>
      <c r="E89" s="15">
        <v>87</v>
      </c>
      <c r="F89" s="15"/>
      <c r="G89" s="104">
        <f>SUM(E89:E92)</f>
        <v>254</v>
      </c>
      <c r="H89" s="104"/>
      <c r="I89" s="112">
        <f>SUM(G89:H92)</f>
        <v>254</v>
      </c>
    </row>
    <row r="90" spans="1:9" ht="16.5">
      <c r="A90" s="107"/>
      <c r="B90" s="108"/>
      <c r="C90" s="102"/>
      <c r="D90" s="23" t="s">
        <v>171</v>
      </c>
      <c r="E90" s="15" t="s">
        <v>283</v>
      </c>
      <c r="F90" s="15"/>
      <c r="G90" s="105"/>
      <c r="H90" s="105"/>
      <c r="I90" s="113"/>
    </row>
    <row r="91" spans="1:9" ht="16.5">
      <c r="A91" s="107"/>
      <c r="B91" s="108"/>
      <c r="C91" s="102"/>
      <c r="D91" s="23" t="s">
        <v>170</v>
      </c>
      <c r="E91" s="15">
        <v>90</v>
      </c>
      <c r="F91" s="15"/>
      <c r="G91" s="105"/>
      <c r="H91" s="105"/>
      <c r="I91" s="113"/>
    </row>
    <row r="92" spans="1:9" ht="16.5">
      <c r="A92" s="107"/>
      <c r="B92" s="108"/>
      <c r="C92" s="103"/>
      <c r="D92" s="23" t="s">
        <v>128</v>
      </c>
      <c r="E92" s="15">
        <v>77</v>
      </c>
      <c r="F92" s="15"/>
      <c r="G92" s="106"/>
      <c r="H92" s="106"/>
      <c r="I92" s="114"/>
    </row>
    <row r="93" spans="1:9" ht="16.5">
      <c r="A93" s="107" t="s">
        <v>48</v>
      </c>
      <c r="B93" s="108">
        <v>8</v>
      </c>
      <c r="C93" s="101" t="s">
        <v>363</v>
      </c>
      <c r="D93" s="23" t="s">
        <v>165</v>
      </c>
      <c r="E93" s="15">
        <v>88</v>
      </c>
      <c r="F93" s="15"/>
      <c r="G93" s="104">
        <f>SUM(E93:E96)</f>
        <v>261</v>
      </c>
      <c r="H93" s="104"/>
      <c r="I93" s="112">
        <f>SUM(G93:H96)</f>
        <v>261</v>
      </c>
    </row>
    <row r="94" spans="1:9" ht="16.5">
      <c r="A94" s="107"/>
      <c r="B94" s="108"/>
      <c r="C94" s="102"/>
      <c r="D94" s="23" t="s">
        <v>172</v>
      </c>
      <c r="E94" s="15">
        <v>91</v>
      </c>
      <c r="F94" s="15"/>
      <c r="G94" s="105"/>
      <c r="H94" s="105"/>
      <c r="I94" s="113"/>
    </row>
    <row r="95" spans="1:9" ht="16.5">
      <c r="A95" s="107"/>
      <c r="B95" s="108"/>
      <c r="C95" s="102"/>
      <c r="D95" s="23" t="s">
        <v>147</v>
      </c>
      <c r="E95" s="15">
        <v>82</v>
      </c>
      <c r="F95" s="15"/>
      <c r="G95" s="105"/>
      <c r="H95" s="105"/>
      <c r="I95" s="113"/>
    </row>
    <row r="96" spans="1:9" ht="16.5">
      <c r="A96" s="107"/>
      <c r="B96" s="108"/>
      <c r="C96" s="103"/>
      <c r="D96" s="23">
        <v>0</v>
      </c>
      <c r="E96" s="15" t="s">
        <v>299</v>
      </c>
      <c r="F96" s="15"/>
      <c r="G96" s="106"/>
      <c r="H96" s="106"/>
      <c r="I96" s="114"/>
    </row>
    <row r="97" spans="1:9" ht="16.5">
      <c r="A97" s="107" t="s">
        <v>48</v>
      </c>
      <c r="B97" s="108">
        <v>9</v>
      </c>
      <c r="C97" s="101" t="s">
        <v>364</v>
      </c>
      <c r="D97" s="23" t="s">
        <v>181</v>
      </c>
      <c r="E97" s="15">
        <v>95</v>
      </c>
      <c r="F97" s="15"/>
      <c r="G97" s="104">
        <f>SUM(E97:E100)</f>
        <v>271</v>
      </c>
      <c r="H97" s="104"/>
      <c r="I97" s="112">
        <f>SUM(G97:H100)</f>
        <v>271</v>
      </c>
    </row>
    <row r="98" spans="1:9" ht="16.5">
      <c r="A98" s="107"/>
      <c r="B98" s="108"/>
      <c r="C98" s="102"/>
      <c r="D98" s="23" t="s">
        <v>144</v>
      </c>
      <c r="E98" s="15">
        <v>82</v>
      </c>
      <c r="F98" s="15"/>
      <c r="G98" s="105"/>
      <c r="H98" s="105"/>
      <c r="I98" s="113"/>
    </row>
    <row r="99" spans="1:9" ht="16.5">
      <c r="A99" s="107"/>
      <c r="B99" s="108"/>
      <c r="C99" s="102"/>
      <c r="D99" s="23" t="s">
        <v>197</v>
      </c>
      <c r="E99" s="15" t="s">
        <v>299</v>
      </c>
      <c r="F99" s="15"/>
      <c r="G99" s="105"/>
      <c r="H99" s="105"/>
      <c r="I99" s="113"/>
    </row>
    <row r="100" spans="1:9" ht="16.5">
      <c r="A100" s="107"/>
      <c r="B100" s="108"/>
      <c r="C100" s="103"/>
      <c r="D100" s="23" t="s">
        <v>179</v>
      </c>
      <c r="E100" s="15">
        <v>94</v>
      </c>
      <c r="F100" s="15"/>
      <c r="G100" s="106"/>
      <c r="H100" s="106"/>
      <c r="I100" s="114"/>
    </row>
    <row r="101" spans="1:9" ht="16.5">
      <c r="A101" s="107" t="s">
        <v>48</v>
      </c>
      <c r="B101" s="108">
        <v>10</v>
      </c>
      <c r="C101" s="101" t="s">
        <v>365</v>
      </c>
      <c r="D101" s="23" t="s">
        <v>185</v>
      </c>
      <c r="E101" s="15">
        <v>97</v>
      </c>
      <c r="F101" s="15"/>
      <c r="G101" s="104">
        <f>SUM(E101:E104)</f>
        <v>281</v>
      </c>
      <c r="H101" s="104"/>
      <c r="I101" s="112">
        <f>SUM(G101:H104)</f>
        <v>281</v>
      </c>
    </row>
    <row r="102" spans="1:9" ht="16.5">
      <c r="A102" s="107"/>
      <c r="B102" s="108"/>
      <c r="C102" s="102"/>
      <c r="D102" s="23" t="s">
        <v>173</v>
      </c>
      <c r="E102" s="15">
        <v>91</v>
      </c>
      <c r="F102" s="15"/>
      <c r="G102" s="105"/>
      <c r="H102" s="105"/>
      <c r="I102" s="113"/>
    </row>
    <row r="103" spans="1:9" ht="16.5">
      <c r="A103" s="107"/>
      <c r="B103" s="108"/>
      <c r="C103" s="102"/>
      <c r="D103" s="23" t="s">
        <v>178</v>
      </c>
      <c r="E103" s="15">
        <v>93</v>
      </c>
      <c r="F103" s="15"/>
      <c r="G103" s="105"/>
      <c r="H103" s="105"/>
      <c r="I103" s="113"/>
    </row>
    <row r="104" spans="1:9" ht="16.5">
      <c r="A104" s="107"/>
      <c r="B104" s="108"/>
      <c r="C104" s="103"/>
      <c r="D104" s="23">
        <v>0</v>
      </c>
      <c r="E104" s="15" t="s">
        <v>299</v>
      </c>
      <c r="F104" s="15"/>
      <c r="G104" s="106"/>
      <c r="H104" s="106"/>
      <c r="I104" s="114"/>
    </row>
    <row r="105" spans="1:9" ht="16.5">
      <c r="A105" s="107" t="s">
        <v>48</v>
      </c>
      <c r="B105" s="108">
        <v>11</v>
      </c>
      <c r="C105" s="101" t="s">
        <v>366</v>
      </c>
      <c r="D105" s="23" t="s">
        <v>166</v>
      </c>
      <c r="E105" s="15">
        <v>88</v>
      </c>
      <c r="F105" s="15"/>
      <c r="G105" s="104">
        <f>SUM(E105:E108)</f>
        <v>282</v>
      </c>
      <c r="H105" s="104"/>
      <c r="I105" s="112">
        <f>SUM(G105:H108)</f>
        <v>282</v>
      </c>
    </row>
    <row r="106" spans="1:9" ht="16.5">
      <c r="A106" s="107"/>
      <c r="B106" s="108"/>
      <c r="C106" s="102"/>
      <c r="D106" s="23" t="s">
        <v>184</v>
      </c>
      <c r="E106" s="15">
        <v>96</v>
      </c>
      <c r="F106" s="15"/>
      <c r="G106" s="105"/>
      <c r="H106" s="105"/>
      <c r="I106" s="113"/>
    </row>
    <row r="107" spans="1:9" ht="16.5">
      <c r="A107" s="107"/>
      <c r="B107" s="108"/>
      <c r="C107" s="102"/>
      <c r="D107" s="23" t="s">
        <v>193</v>
      </c>
      <c r="E107" s="15" t="s">
        <v>337</v>
      </c>
      <c r="F107" s="15"/>
      <c r="G107" s="105"/>
      <c r="H107" s="105"/>
      <c r="I107" s="113"/>
    </row>
    <row r="108" spans="1:9" ht="16.5">
      <c r="A108" s="107"/>
      <c r="B108" s="108"/>
      <c r="C108" s="103"/>
      <c r="D108" s="23" t="s">
        <v>186</v>
      </c>
      <c r="E108" s="15">
        <v>98</v>
      </c>
      <c r="F108" s="15"/>
      <c r="G108" s="106"/>
      <c r="H108" s="106"/>
      <c r="I108" s="114"/>
    </row>
    <row r="109" spans="1:9" ht="16.5">
      <c r="A109" s="107" t="s">
        <v>48</v>
      </c>
      <c r="B109" s="108">
        <v>12</v>
      </c>
      <c r="C109" s="101" t="s">
        <v>367</v>
      </c>
      <c r="D109" s="23" t="s">
        <v>189</v>
      </c>
      <c r="E109" s="15">
        <v>102</v>
      </c>
      <c r="F109" s="15"/>
      <c r="G109" s="104">
        <f>SUM(E109:E112)</f>
        <v>312</v>
      </c>
      <c r="H109" s="104"/>
      <c r="I109" s="112">
        <f>SUM(G109:H112)</f>
        <v>312</v>
      </c>
    </row>
    <row r="110" spans="1:9" ht="16.5">
      <c r="A110" s="107"/>
      <c r="B110" s="108"/>
      <c r="C110" s="102"/>
      <c r="D110" s="23" t="s">
        <v>174</v>
      </c>
      <c r="E110" s="15">
        <v>92</v>
      </c>
      <c r="F110" s="15"/>
      <c r="G110" s="105"/>
      <c r="H110" s="105"/>
      <c r="I110" s="113"/>
    </row>
    <row r="111" spans="1:9" ht="16.5">
      <c r="A111" s="107"/>
      <c r="B111" s="108"/>
      <c r="C111" s="102"/>
      <c r="D111" s="23" t="s">
        <v>194</v>
      </c>
      <c r="E111" s="15">
        <v>118</v>
      </c>
      <c r="F111" s="15"/>
      <c r="G111" s="105"/>
      <c r="H111" s="105"/>
      <c r="I111" s="113"/>
    </row>
    <row r="112" spans="1:9" ht="17.25" thickBot="1">
      <c r="A112" s="107"/>
      <c r="B112" s="108"/>
      <c r="C112" s="103"/>
      <c r="D112" s="23">
        <v>0</v>
      </c>
      <c r="E112" s="15" t="s">
        <v>299</v>
      </c>
      <c r="F112" s="15"/>
      <c r="G112" s="106"/>
      <c r="H112" s="106"/>
      <c r="I112" s="122"/>
    </row>
    <row r="113" spans="1:9" ht="17.25" thickTop="1">
      <c r="A113" s="123" t="s">
        <v>49</v>
      </c>
      <c r="B113" s="108">
        <v>1</v>
      </c>
      <c r="C113" s="101" t="s">
        <v>343</v>
      </c>
      <c r="D113" s="23" t="s">
        <v>218</v>
      </c>
      <c r="E113" s="15" t="s">
        <v>338</v>
      </c>
      <c r="F113" s="15"/>
      <c r="G113" s="83">
        <f>SUM(E113:E115)</f>
        <v>153</v>
      </c>
      <c r="H113" s="83"/>
      <c r="I113" s="121">
        <f>SUM(G113:H115)</f>
        <v>153</v>
      </c>
    </row>
    <row r="114" spans="1:9" ht="16.5">
      <c r="A114" s="123"/>
      <c r="B114" s="108"/>
      <c r="C114" s="102"/>
      <c r="D114" s="23" t="s">
        <v>201</v>
      </c>
      <c r="E114" s="15">
        <v>71</v>
      </c>
      <c r="F114" s="15"/>
      <c r="G114" s="105"/>
      <c r="H114" s="105"/>
      <c r="I114" s="113"/>
    </row>
    <row r="115" spans="1:9" ht="16.5">
      <c r="A115" s="123"/>
      <c r="B115" s="108"/>
      <c r="C115" s="103"/>
      <c r="D115" s="23" t="s">
        <v>211</v>
      </c>
      <c r="E115" s="24">
        <v>82</v>
      </c>
      <c r="F115" s="15"/>
      <c r="G115" s="106"/>
      <c r="H115" s="106"/>
      <c r="I115" s="114"/>
    </row>
    <row r="116" spans="1:9" ht="16.5">
      <c r="A116" s="123" t="s">
        <v>49</v>
      </c>
      <c r="B116" s="108">
        <v>2</v>
      </c>
      <c r="C116" s="101" t="s">
        <v>368</v>
      </c>
      <c r="D116" s="23" t="s">
        <v>205</v>
      </c>
      <c r="E116" s="15">
        <v>78</v>
      </c>
      <c r="F116" s="15"/>
      <c r="G116" s="104">
        <f>SUM(E116:E118)</f>
        <v>154</v>
      </c>
      <c r="H116" s="104"/>
      <c r="I116" s="112">
        <f>SUM(G116:H118)</f>
        <v>154</v>
      </c>
    </row>
    <row r="117" spans="1:9" ht="16.5">
      <c r="A117" s="123"/>
      <c r="B117" s="108"/>
      <c r="C117" s="102"/>
      <c r="D117" s="23" t="s">
        <v>214</v>
      </c>
      <c r="E117" s="15" t="s">
        <v>338</v>
      </c>
      <c r="F117" s="15"/>
      <c r="G117" s="105"/>
      <c r="H117" s="105"/>
      <c r="I117" s="113"/>
    </row>
    <row r="118" spans="1:9" ht="16.5">
      <c r="A118" s="123"/>
      <c r="B118" s="108"/>
      <c r="C118" s="103"/>
      <c r="D118" s="23" t="s">
        <v>203</v>
      </c>
      <c r="E118" s="24">
        <v>76</v>
      </c>
      <c r="F118" s="15"/>
      <c r="G118" s="106"/>
      <c r="H118" s="106"/>
      <c r="I118" s="114"/>
    </row>
    <row r="119" spans="1:9" ht="16.5">
      <c r="A119" s="123" t="s">
        <v>49</v>
      </c>
      <c r="B119" s="108">
        <v>3</v>
      </c>
      <c r="C119" s="101" t="s">
        <v>349</v>
      </c>
      <c r="D119" s="23" t="s">
        <v>204</v>
      </c>
      <c r="E119" s="15">
        <v>77</v>
      </c>
      <c r="F119" s="15"/>
      <c r="G119" s="104">
        <f>SUM(E119:E121)</f>
        <v>158</v>
      </c>
      <c r="H119" s="104"/>
      <c r="I119" s="112">
        <f>SUM(G119:H121)</f>
        <v>158</v>
      </c>
    </row>
    <row r="120" spans="1:9" ht="16.5">
      <c r="A120" s="123"/>
      <c r="B120" s="108"/>
      <c r="C120" s="102"/>
      <c r="D120" s="23" t="s">
        <v>210</v>
      </c>
      <c r="E120" s="15">
        <v>81</v>
      </c>
      <c r="F120" s="15"/>
      <c r="G120" s="105"/>
      <c r="H120" s="105"/>
      <c r="I120" s="113"/>
    </row>
    <row r="121" spans="1:9" ht="16.5">
      <c r="A121" s="123"/>
      <c r="B121" s="108"/>
      <c r="C121" s="103"/>
      <c r="D121" s="23">
        <v>0</v>
      </c>
      <c r="E121" s="24" t="s">
        <v>299</v>
      </c>
      <c r="F121" s="15"/>
      <c r="G121" s="106"/>
      <c r="H121" s="106"/>
      <c r="I121" s="114"/>
    </row>
    <row r="122" spans="1:9" ht="16.5">
      <c r="A122" s="123" t="s">
        <v>49</v>
      </c>
      <c r="B122" s="108">
        <v>4</v>
      </c>
      <c r="C122" s="101" t="s">
        <v>344</v>
      </c>
      <c r="D122" s="23" t="s">
        <v>212</v>
      </c>
      <c r="E122" s="15">
        <v>84</v>
      </c>
      <c r="F122" s="15"/>
      <c r="G122" s="104">
        <f>SUM(E122:E124)</f>
        <v>171</v>
      </c>
      <c r="H122" s="104"/>
      <c r="I122" s="112">
        <f>SUM(G122:H124)</f>
        <v>171</v>
      </c>
    </row>
    <row r="123" spans="1:9" ht="16.5">
      <c r="A123" s="123"/>
      <c r="B123" s="108"/>
      <c r="C123" s="102"/>
      <c r="D123" s="23" t="s">
        <v>219</v>
      </c>
      <c r="E123" s="15">
        <v>87</v>
      </c>
      <c r="F123" s="15"/>
      <c r="G123" s="105"/>
      <c r="H123" s="105"/>
      <c r="I123" s="113"/>
    </row>
    <row r="124" spans="1:9" ht="16.5">
      <c r="A124" s="123"/>
      <c r="B124" s="108"/>
      <c r="C124" s="103"/>
      <c r="D124" s="23">
        <v>0</v>
      </c>
      <c r="E124" s="24" t="s">
        <v>299</v>
      </c>
      <c r="F124" s="15"/>
      <c r="G124" s="106"/>
      <c r="H124" s="106"/>
      <c r="I124" s="114"/>
    </row>
    <row r="125" spans="1:9" ht="16.5">
      <c r="A125" s="123" t="s">
        <v>49</v>
      </c>
      <c r="B125" s="108">
        <v>5</v>
      </c>
      <c r="C125" s="101" t="s">
        <v>369</v>
      </c>
      <c r="D125" s="23" t="s">
        <v>206</v>
      </c>
      <c r="E125" s="15">
        <v>79</v>
      </c>
      <c r="F125" s="15"/>
      <c r="G125" s="104">
        <f>SUM(E125:E127)</f>
        <v>171</v>
      </c>
      <c r="H125" s="104"/>
      <c r="I125" s="112">
        <f>SUM(G125:H127)</f>
        <v>171</v>
      </c>
    </row>
    <row r="126" spans="1:9" ht="16.5">
      <c r="A126" s="123"/>
      <c r="B126" s="108"/>
      <c r="C126" s="102"/>
      <c r="D126" s="23" t="s">
        <v>226</v>
      </c>
      <c r="E126" s="15">
        <v>92</v>
      </c>
      <c r="F126" s="15"/>
      <c r="G126" s="105"/>
      <c r="H126" s="105"/>
      <c r="I126" s="113"/>
    </row>
    <row r="127" spans="1:9" ht="16.5">
      <c r="A127" s="123"/>
      <c r="B127" s="108"/>
      <c r="C127" s="103"/>
      <c r="D127" s="23" t="s">
        <v>231</v>
      </c>
      <c r="E127" s="24" t="s">
        <v>337</v>
      </c>
      <c r="F127" s="15"/>
      <c r="G127" s="106"/>
      <c r="H127" s="106"/>
      <c r="I127" s="114"/>
    </row>
    <row r="128" spans="1:9" ht="16.5">
      <c r="A128" s="123" t="s">
        <v>49</v>
      </c>
      <c r="B128" s="108">
        <v>6</v>
      </c>
      <c r="C128" s="101" t="s">
        <v>370</v>
      </c>
      <c r="D128" s="23" t="s">
        <v>228</v>
      </c>
      <c r="E128" s="15">
        <v>95</v>
      </c>
      <c r="F128" s="15"/>
      <c r="G128" s="104">
        <f>SUM(E128:E130)</f>
        <v>183</v>
      </c>
      <c r="H128" s="104"/>
      <c r="I128" s="112">
        <f>SUM(G128:H130)</f>
        <v>183</v>
      </c>
    </row>
    <row r="129" spans="1:9" ht="16.5">
      <c r="A129" s="123"/>
      <c r="B129" s="108"/>
      <c r="C129" s="102"/>
      <c r="D129" s="23" t="s">
        <v>221</v>
      </c>
      <c r="E129" s="15">
        <v>88</v>
      </c>
      <c r="F129" s="15"/>
      <c r="G129" s="105"/>
      <c r="H129" s="105"/>
      <c r="I129" s="113"/>
    </row>
    <row r="130" spans="1:9" ht="16.5">
      <c r="A130" s="123"/>
      <c r="B130" s="108"/>
      <c r="C130" s="103"/>
      <c r="D130" s="23">
        <v>0</v>
      </c>
      <c r="E130" s="24" t="s">
        <v>299</v>
      </c>
      <c r="F130" s="15"/>
      <c r="G130" s="106"/>
      <c r="H130" s="106"/>
      <c r="I130" s="114"/>
    </row>
    <row r="131" spans="1:9" ht="16.5">
      <c r="A131" s="123" t="s">
        <v>49</v>
      </c>
      <c r="B131" s="108">
        <v>7</v>
      </c>
      <c r="C131" s="101" t="s">
        <v>371</v>
      </c>
      <c r="D131" s="23" t="s">
        <v>227</v>
      </c>
      <c r="E131" s="15">
        <v>95</v>
      </c>
      <c r="F131" s="15"/>
      <c r="G131" s="104">
        <f>SUM(E131:E133)</f>
        <v>187</v>
      </c>
      <c r="H131" s="104"/>
      <c r="I131" s="112">
        <f>SUM(G131:H133)</f>
        <v>187</v>
      </c>
    </row>
    <row r="132" spans="1:9" ht="16.5">
      <c r="A132" s="123"/>
      <c r="B132" s="108"/>
      <c r="C132" s="102"/>
      <c r="D132" s="23" t="s">
        <v>225</v>
      </c>
      <c r="E132" s="15">
        <v>92</v>
      </c>
      <c r="F132" s="15"/>
      <c r="G132" s="105"/>
      <c r="H132" s="105"/>
      <c r="I132" s="113"/>
    </row>
    <row r="133" spans="1:9" ht="16.5">
      <c r="A133" s="123"/>
      <c r="B133" s="108"/>
      <c r="C133" s="103"/>
      <c r="D133" s="23" t="s">
        <v>229</v>
      </c>
      <c r="E133" s="24" t="s">
        <v>339</v>
      </c>
      <c r="F133" s="15"/>
      <c r="G133" s="106"/>
      <c r="H133" s="106"/>
      <c r="I133" s="114"/>
    </row>
    <row r="134" spans="1:9" ht="16.5">
      <c r="A134" s="123" t="s">
        <v>49</v>
      </c>
      <c r="B134" s="108">
        <v>8</v>
      </c>
      <c r="C134" s="101" t="s">
        <v>354</v>
      </c>
      <c r="D134" s="23" t="s">
        <v>223</v>
      </c>
      <c r="E134" s="15">
        <v>89</v>
      </c>
      <c r="F134" s="15"/>
      <c r="G134" s="104">
        <f>SUM(E134:E136)</f>
        <v>191</v>
      </c>
      <c r="H134" s="104"/>
      <c r="I134" s="112">
        <f>SUM(G134:H136)</f>
        <v>191</v>
      </c>
    </row>
    <row r="135" spans="1:9" ht="16.5">
      <c r="A135" s="123"/>
      <c r="B135" s="108"/>
      <c r="C135" s="102"/>
      <c r="D135" s="23" t="s">
        <v>230</v>
      </c>
      <c r="E135" s="15">
        <v>102</v>
      </c>
      <c r="F135" s="15"/>
      <c r="G135" s="105"/>
      <c r="H135" s="105"/>
      <c r="I135" s="113"/>
    </row>
    <row r="136" spans="1:9" ht="16.5">
      <c r="A136" s="123"/>
      <c r="B136" s="108"/>
      <c r="C136" s="103"/>
      <c r="D136" s="23">
        <v>0</v>
      </c>
      <c r="E136" s="24" t="s">
        <v>299</v>
      </c>
      <c r="F136" s="15"/>
      <c r="G136" s="106"/>
      <c r="H136" s="106"/>
      <c r="I136" s="114"/>
    </row>
    <row r="137" spans="1:9" ht="16.5">
      <c r="A137" s="123" t="s">
        <v>49</v>
      </c>
      <c r="B137" s="108">
        <v>9</v>
      </c>
      <c r="C137" s="101" t="s">
        <v>372</v>
      </c>
      <c r="D137" s="23" t="s">
        <v>213</v>
      </c>
      <c r="E137" s="15">
        <v>85</v>
      </c>
      <c r="F137" s="15"/>
      <c r="G137" s="124"/>
      <c r="H137" s="124"/>
      <c r="I137" s="127"/>
    </row>
    <row r="138" spans="1:9" ht="16.5">
      <c r="A138" s="123"/>
      <c r="B138" s="108"/>
      <c r="C138" s="102"/>
      <c r="D138" s="23">
        <v>0</v>
      </c>
      <c r="E138" s="15"/>
      <c r="F138" s="15"/>
      <c r="G138" s="125"/>
      <c r="H138" s="125"/>
      <c r="I138" s="128"/>
    </row>
    <row r="139" spans="1:9" ht="17.25" thickBot="1">
      <c r="A139" s="123"/>
      <c r="B139" s="108"/>
      <c r="C139" s="103"/>
      <c r="D139" s="23">
        <v>0</v>
      </c>
      <c r="E139" s="24" t="s">
        <v>299</v>
      </c>
      <c r="F139" s="15"/>
      <c r="G139" s="126"/>
      <c r="H139" s="126"/>
      <c r="I139" s="129"/>
    </row>
    <row r="140" spans="1:9" ht="17.25" thickTop="1">
      <c r="A140" s="123" t="s">
        <v>50</v>
      </c>
      <c r="B140" s="108">
        <v>1</v>
      </c>
      <c r="C140" s="101" t="s">
        <v>363</v>
      </c>
      <c r="D140" s="23" t="s">
        <v>235</v>
      </c>
      <c r="E140" s="15">
        <v>73</v>
      </c>
      <c r="F140" s="15"/>
      <c r="G140" s="83">
        <f>SUM(E140:E142)</f>
        <v>148</v>
      </c>
      <c r="H140" s="83"/>
      <c r="I140" s="121">
        <f>SUM(G140:H142)</f>
        <v>148</v>
      </c>
    </row>
    <row r="141" spans="1:9" ht="16.5">
      <c r="A141" s="123"/>
      <c r="B141" s="108"/>
      <c r="C141" s="102"/>
      <c r="D141" s="23" t="s">
        <v>237</v>
      </c>
      <c r="E141" s="15">
        <v>75</v>
      </c>
      <c r="F141" s="15"/>
      <c r="G141" s="105"/>
      <c r="H141" s="105"/>
      <c r="I141" s="113"/>
    </row>
    <row r="142" spans="1:9" ht="16.5">
      <c r="A142" s="123"/>
      <c r="B142" s="108"/>
      <c r="C142" s="103"/>
      <c r="D142" s="23">
        <v>0</v>
      </c>
      <c r="E142" s="24" t="s">
        <v>299</v>
      </c>
      <c r="F142" s="15"/>
      <c r="G142" s="106"/>
      <c r="H142" s="106"/>
      <c r="I142" s="114"/>
    </row>
    <row r="143" spans="1:9" ht="16.5">
      <c r="A143" s="123" t="s">
        <v>50</v>
      </c>
      <c r="B143" s="108">
        <v>2</v>
      </c>
      <c r="C143" s="101" t="s">
        <v>357</v>
      </c>
      <c r="D143" s="23" t="s">
        <v>240</v>
      </c>
      <c r="E143" s="15">
        <v>77</v>
      </c>
      <c r="F143" s="15"/>
      <c r="G143" s="104">
        <f>SUM(E143:E145)</f>
        <v>153</v>
      </c>
      <c r="H143" s="104"/>
      <c r="I143" s="112">
        <f>SUM(G143:H145)</f>
        <v>153</v>
      </c>
    </row>
    <row r="144" spans="1:9" ht="16.5">
      <c r="A144" s="123"/>
      <c r="B144" s="108"/>
      <c r="C144" s="102"/>
      <c r="D144" s="23" t="s">
        <v>238</v>
      </c>
      <c r="E144" s="15">
        <v>76</v>
      </c>
      <c r="F144" s="15"/>
      <c r="G144" s="105"/>
      <c r="H144" s="105"/>
      <c r="I144" s="113"/>
    </row>
    <row r="145" spans="1:9" ht="16.5">
      <c r="A145" s="123"/>
      <c r="B145" s="108"/>
      <c r="C145" s="103"/>
      <c r="D145" s="23">
        <v>0</v>
      </c>
      <c r="E145" s="24" t="s">
        <v>299</v>
      </c>
      <c r="F145" s="15"/>
      <c r="G145" s="106"/>
      <c r="H145" s="106"/>
      <c r="I145" s="114"/>
    </row>
    <row r="146" spans="1:9" ht="16.5">
      <c r="A146" s="123" t="s">
        <v>50</v>
      </c>
      <c r="B146" s="108">
        <v>3</v>
      </c>
      <c r="C146" s="101" t="s">
        <v>373</v>
      </c>
      <c r="D146" s="23" t="s">
        <v>250</v>
      </c>
      <c r="E146" s="15">
        <v>83</v>
      </c>
      <c r="F146" s="15"/>
      <c r="G146" s="104">
        <f>SUM(E146:E148)</f>
        <v>162</v>
      </c>
      <c r="H146" s="104"/>
      <c r="I146" s="112">
        <f>SUM(G146:H148)</f>
        <v>162</v>
      </c>
    </row>
    <row r="147" spans="1:9" ht="16.5">
      <c r="A147" s="123"/>
      <c r="B147" s="108"/>
      <c r="C147" s="102"/>
      <c r="D147" s="23" t="s">
        <v>244</v>
      </c>
      <c r="E147" s="15">
        <v>79</v>
      </c>
      <c r="F147" s="15"/>
      <c r="G147" s="105"/>
      <c r="H147" s="105"/>
      <c r="I147" s="113"/>
    </row>
    <row r="148" spans="1:9" ht="16.5">
      <c r="A148" s="123"/>
      <c r="B148" s="108"/>
      <c r="C148" s="103"/>
      <c r="D148" s="23" t="s">
        <v>257</v>
      </c>
      <c r="E148" s="24" t="s">
        <v>327</v>
      </c>
      <c r="F148" s="15"/>
      <c r="G148" s="106"/>
      <c r="H148" s="106"/>
      <c r="I148" s="114"/>
    </row>
    <row r="149" spans="1:9" ht="16.5">
      <c r="A149" s="123" t="s">
        <v>50</v>
      </c>
      <c r="B149" s="108">
        <v>4</v>
      </c>
      <c r="C149" s="101" t="s">
        <v>374</v>
      </c>
      <c r="D149" s="23" t="s">
        <v>245</v>
      </c>
      <c r="E149" s="15">
        <v>80</v>
      </c>
      <c r="F149" s="15"/>
      <c r="G149" s="104">
        <f>SUM(E149:E151)</f>
        <v>164</v>
      </c>
      <c r="H149" s="104"/>
      <c r="I149" s="112">
        <f>SUM(G149:H151)</f>
        <v>164</v>
      </c>
    </row>
    <row r="150" spans="1:9" ht="16.5">
      <c r="A150" s="123"/>
      <c r="B150" s="108"/>
      <c r="C150" s="102"/>
      <c r="D150" s="23" t="s">
        <v>252</v>
      </c>
      <c r="E150" s="15" t="s">
        <v>292</v>
      </c>
      <c r="F150" s="15"/>
      <c r="G150" s="105"/>
      <c r="H150" s="105"/>
      <c r="I150" s="113"/>
    </row>
    <row r="151" spans="1:9" ht="16.5">
      <c r="A151" s="123"/>
      <c r="B151" s="108"/>
      <c r="C151" s="103"/>
      <c r="D151" s="23" t="s">
        <v>251</v>
      </c>
      <c r="E151" s="24">
        <v>84</v>
      </c>
      <c r="F151" s="15"/>
      <c r="G151" s="106"/>
      <c r="H151" s="106"/>
      <c r="I151" s="114"/>
    </row>
    <row r="152" spans="1:9" ht="16.5">
      <c r="A152" s="123" t="s">
        <v>50</v>
      </c>
      <c r="B152" s="108">
        <v>5</v>
      </c>
      <c r="C152" s="101" t="s">
        <v>375</v>
      </c>
      <c r="D152" s="23" t="s">
        <v>253</v>
      </c>
      <c r="E152" s="15">
        <v>85</v>
      </c>
      <c r="F152" s="15"/>
      <c r="G152" s="104">
        <f>SUM(E152:E154)</f>
        <v>171</v>
      </c>
      <c r="H152" s="104"/>
      <c r="I152" s="112">
        <f>SUM(G152:H154)</f>
        <v>171</v>
      </c>
    </row>
    <row r="153" spans="1:9" ht="16.5">
      <c r="A153" s="123"/>
      <c r="B153" s="108"/>
      <c r="C153" s="102"/>
      <c r="D153" s="23" t="s">
        <v>254</v>
      </c>
      <c r="E153" s="15">
        <v>86</v>
      </c>
      <c r="F153" s="15"/>
      <c r="G153" s="105"/>
      <c r="H153" s="105"/>
      <c r="I153" s="113"/>
    </row>
    <row r="154" spans="1:9" ht="16.5">
      <c r="A154" s="123"/>
      <c r="B154" s="108"/>
      <c r="C154" s="103"/>
      <c r="D154" s="23">
        <v>0</v>
      </c>
      <c r="E154" s="24" t="s">
        <v>299</v>
      </c>
      <c r="F154" s="15"/>
      <c r="G154" s="106"/>
      <c r="H154" s="106"/>
      <c r="I154" s="114"/>
    </row>
    <row r="155" spans="1:9" ht="16.5">
      <c r="A155" s="123" t="s">
        <v>50</v>
      </c>
      <c r="B155" s="108">
        <v>6</v>
      </c>
      <c r="C155" s="101" t="s">
        <v>376</v>
      </c>
      <c r="D155" s="23" t="s">
        <v>261</v>
      </c>
      <c r="E155" s="15">
        <v>91</v>
      </c>
      <c r="F155" s="15"/>
      <c r="G155" s="104">
        <f>SUM(E155:E157)</f>
        <v>179</v>
      </c>
      <c r="H155" s="104"/>
      <c r="I155" s="112">
        <f>SUM(G155:H157)</f>
        <v>179</v>
      </c>
    </row>
    <row r="156" spans="1:9" ht="16.5">
      <c r="A156" s="123"/>
      <c r="B156" s="108"/>
      <c r="C156" s="102"/>
      <c r="D156" s="23" t="s">
        <v>256</v>
      </c>
      <c r="E156" s="15">
        <v>88</v>
      </c>
      <c r="F156" s="15"/>
      <c r="G156" s="105"/>
      <c r="H156" s="105"/>
      <c r="I156" s="113"/>
    </row>
    <row r="157" spans="1:9" ht="16.5">
      <c r="A157" s="123"/>
      <c r="B157" s="108"/>
      <c r="C157" s="103"/>
      <c r="D157" s="23">
        <v>0</v>
      </c>
      <c r="E157" s="24" t="s">
        <v>299</v>
      </c>
      <c r="F157" s="15"/>
      <c r="G157" s="106"/>
      <c r="H157" s="106"/>
      <c r="I157" s="114"/>
    </row>
    <row r="158" spans="1:9" ht="16.5">
      <c r="A158" s="123" t="s">
        <v>50</v>
      </c>
      <c r="B158" s="108">
        <v>7</v>
      </c>
      <c r="C158" s="101" t="s">
        <v>361</v>
      </c>
      <c r="D158" s="23" t="s">
        <v>247</v>
      </c>
      <c r="E158" s="15">
        <v>82</v>
      </c>
      <c r="F158" s="15"/>
      <c r="G158" s="104">
        <f>SUM(E158:E160)</f>
        <v>181</v>
      </c>
      <c r="H158" s="104"/>
      <c r="I158" s="112">
        <f>SUM(G158:H160)</f>
        <v>181</v>
      </c>
    </row>
    <row r="159" spans="1:9" ht="16.5">
      <c r="A159" s="123"/>
      <c r="B159" s="108"/>
      <c r="C159" s="102"/>
      <c r="D159" s="23" t="s">
        <v>265</v>
      </c>
      <c r="E159" s="15">
        <v>99</v>
      </c>
      <c r="F159" s="15"/>
      <c r="G159" s="105"/>
      <c r="H159" s="105"/>
      <c r="I159" s="113"/>
    </row>
    <row r="160" spans="1:9" ht="17.25" thickBot="1">
      <c r="A160" s="123"/>
      <c r="B160" s="108"/>
      <c r="C160" s="103"/>
      <c r="D160" s="23">
        <v>0</v>
      </c>
      <c r="E160" s="24" t="s">
        <v>299</v>
      </c>
      <c r="F160" s="15"/>
      <c r="G160" s="130"/>
      <c r="H160" s="130"/>
      <c r="I160" s="122"/>
    </row>
    <row r="161" ht="17.25" thickTop="1"/>
  </sheetData>
  <sheetProtection/>
  <mergeCells count="269">
    <mergeCell ref="H158:H160"/>
    <mergeCell ref="I158:I160"/>
    <mergeCell ref="A155:A157"/>
    <mergeCell ref="B155:B157"/>
    <mergeCell ref="A158:A160"/>
    <mergeCell ref="B158:B160"/>
    <mergeCell ref="C158:C160"/>
    <mergeCell ref="G158:G160"/>
    <mergeCell ref="C155:C157"/>
    <mergeCell ref="G155:G157"/>
    <mergeCell ref="H149:H151"/>
    <mergeCell ref="I149:I151"/>
    <mergeCell ref="H152:H154"/>
    <mergeCell ref="I152:I154"/>
    <mergeCell ref="H155:H157"/>
    <mergeCell ref="I155:I157"/>
    <mergeCell ref="A152:A154"/>
    <mergeCell ref="B152:B154"/>
    <mergeCell ref="C152:C154"/>
    <mergeCell ref="G152:G154"/>
    <mergeCell ref="A149:A151"/>
    <mergeCell ref="B149:B151"/>
    <mergeCell ref="C149:C151"/>
    <mergeCell ref="G149:G151"/>
    <mergeCell ref="H146:H148"/>
    <mergeCell ref="I146:I148"/>
    <mergeCell ref="A143:A145"/>
    <mergeCell ref="B143:B145"/>
    <mergeCell ref="A146:A148"/>
    <mergeCell ref="B146:B148"/>
    <mergeCell ref="C146:C148"/>
    <mergeCell ref="G146:G148"/>
    <mergeCell ref="C143:C145"/>
    <mergeCell ref="G143:G145"/>
    <mergeCell ref="H137:H139"/>
    <mergeCell ref="I137:I139"/>
    <mergeCell ref="H140:H142"/>
    <mergeCell ref="I140:I142"/>
    <mergeCell ref="H143:H145"/>
    <mergeCell ref="I143:I145"/>
    <mergeCell ref="A140:A142"/>
    <mergeCell ref="B140:B142"/>
    <mergeCell ref="C140:C142"/>
    <mergeCell ref="G140:G142"/>
    <mergeCell ref="A137:A139"/>
    <mergeCell ref="B137:B139"/>
    <mergeCell ref="C137:C139"/>
    <mergeCell ref="G137:G139"/>
    <mergeCell ref="H134:H136"/>
    <mergeCell ref="I134:I136"/>
    <mergeCell ref="A131:A133"/>
    <mergeCell ref="B131:B133"/>
    <mergeCell ref="A134:A136"/>
    <mergeCell ref="B134:B136"/>
    <mergeCell ref="C134:C136"/>
    <mergeCell ref="G134:G136"/>
    <mergeCell ref="C131:C133"/>
    <mergeCell ref="G131:G133"/>
    <mergeCell ref="H125:H127"/>
    <mergeCell ref="I125:I127"/>
    <mergeCell ref="H128:H130"/>
    <mergeCell ref="I128:I130"/>
    <mergeCell ref="H131:H133"/>
    <mergeCell ref="I131:I133"/>
    <mergeCell ref="A128:A130"/>
    <mergeCell ref="B128:B130"/>
    <mergeCell ref="C128:C130"/>
    <mergeCell ref="G128:G130"/>
    <mergeCell ref="A125:A127"/>
    <mergeCell ref="B125:B127"/>
    <mergeCell ref="C125:C127"/>
    <mergeCell ref="G125:G127"/>
    <mergeCell ref="H122:H124"/>
    <mergeCell ref="I122:I124"/>
    <mergeCell ref="A119:A121"/>
    <mergeCell ref="B119:B121"/>
    <mergeCell ref="A122:A124"/>
    <mergeCell ref="B122:B124"/>
    <mergeCell ref="C122:C124"/>
    <mergeCell ref="G122:G124"/>
    <mergeCell ref="C119:C121"/>
    <mergeCell ref="G119:G121"/>
    <mergeCell ref="H113:H115"/>
    <mergeCell ref="I113:I115"/>
    <mergeCell ref="H116:H118"/>
    <mergeCell ref="I116:I118"/>
    <mergeCell ref="H119:H121"/>
    <mergeCell ref="I119:I121"/>
    <mergeCell ref="A116:A118"/>
    <mergeCell ref="B116:B118"/>
    <mergeCell ref="C116:C118"/>
    <mergeCell ref="G116:G118"/>
    <mergeCell ref="A113:A115"/>
    <mergeCell ref="B113:B115"/>
    <mergeCell ref="C113:C115"/>
    <mergeCell ref="G113:G115"/>
    <mergeCell ref="H109:H112"/>
    <mergeCell ref="I109:I112"/>
    <mergeCell ref="A105:A108"/>
    <mergeCell ref="B105:B108"/>
    <mergeCell ref="A109:A112"/>
    <mergeCell ref="B109:B112"/>
    <mergeCell ref="C109:C112"/>
    <mergeCell ref="G109:G112"/>
    <mergeCell ref="C105:C108"/>
    <mergeCell ref="G105:G108"/>
    <mergeCell ref="H97:H100"/>
    <mergeCell ref="I97:I100"/>
    <mergeCell ref="H101:H104"/>
    <mergeCell ref="I101:I104"/>
    <mergeCell ref="H105:H108"/>
    <mergeCell ref="I105:I108"/>
    <mergeCell ref="A101:A104"/>
    <mergeCell ref="B101:B104"/>
    <mergeCell ref="C101:C104"/>
    <mergeCell ref="G101:G104"/>
    <mergeCell ref="A97:A100"/>
    <mergeCell ref="B97:B100"/>
    <mergeCell ref="C97:C100"/>
    <mergeCell ref="G97:G100"/>
    <mergeCell ref="H93:H96"/>
    <mergeCell ref="I93:I96"/>
    <mergeCell ref="A89:A92"/>
    <mergeCell ref="B89:B92"/>
    <mergeCell ref="A93:A96"/>
    <mergeCell ref="B93:B96"/>
    <mergeCell ref="C93:C96"/>
    <mergeCell ref="G93:G96"/>
    <mergeCell ref="C89:C92"/>
    <mergeCell ref="G89:G92"/>
    <mergeCell ref="H81:H84"/>
    <mergeCell ref="I81:I84"/>
    <mergeCell ref="H85:H88"/>
    <mergeCell ref="I85:I88"/>
    <mergeCell ref="H89:H92"/>
    <mergeCell ref="I89:I92"/>
    <mergeCell ref="A85:A88"/>
    <mergeCell ref="B85:B88"/>
    <mergeCell ref="C85:C88"/>
    <mergeCell ref="G85:G88"/>
    <mergeCell ref="A81:A84"/>
    <mergeCell ref="B81:B84"/>
    <mergeCell ref="C81:C84"/>
    <mergeCell ref="G81:G84"/>
    <mergeCell ref="H77:H80"/>
    <mergeCell ref="I77:I80"/>
    <mergeCell ref="A73:A76"/>
    <mergeCell ref="B73:B76"/>
    <mergeCell ref="A77:A80"/>
    <mergeCell ref="B77:B80"/>
    <mergeCell ref="C77:C80"/>
    <mergeCell ref="G77:G80"/>
    <mergeCell ref="C73:C76"/>
    <mergeCell ref="G73:G76"/>
    <mergeCell ref="H65:H68"/>
    <mergeCell ref="I65:I68"/>
    <mergeCell ref="H69:H72"/>
    <mergeCell ref="I69:I72"/>
    <mergeCell ref="H73:H76"/>
    <mergeCell ref="I73:I76"/>
    <mergeCell ref="A69:A72"/>
    <mergeCell ref="B69:B72"/>
    <mergeCell ref="C69:C72"/>
    <mergeCell ref="G69:G72"/>
    <mergeCell ref="A65:A68"/>
    <mergeCell ref="B65:B68"/>
    <mergeCell ref="C65:C68"/>
    <mergeCell ref="G65:G68"/>
    <mergeCell ref="H61:H64"/>
    <mergeCell ref="I61:I64"/>
    <mergeCell ref="A57:A60"/>
    <mergeCell ref="B57:B60"/>
    <mergeCell ref="A61:A64"/>
    <mergeCell ref="B61:B64"/>
    <mergeCell ref="C61:C64"/>
    <mergeCell ref="G61:G64"/>
    <mergeCell ref="C57:C60"/>
    <mergeCell ref="G57:G60"/>
    <mergeCell ref="H49:H52"/>
    <mergeCell ref="I49:I52"/>
    <mergeCell ref="H53:H56"/>
    <mergeCell ref="I53:I56"/>
    <mergeCell ref="H57:H60"/>
    <mergeCell ref="I57:I60"/>
    <mergeCell ref="A53:A56"/>
    <mergeCell ref="B53:B56"/>
    <mergeCell ref="C53:C56"/>
    <mergeCell ref="G53:G56"/>
    <mergeCell ref="A49:A52"/>
    <mergeCell ref="B49:B52"/>
    <mergeCell ref="C49:C52"/>
    <mergeCell ref="G49:G52"/>
    <mergeCell ref="H45:H48"/>
    <mergeCell ref="I45:I48"/>
    <mergeCell ref="A41:A44"/>
    <mergeCell ref="B41:B44"/>
    <mergeCell ref="A45:A48"/>
    <mergeCell ref="B45:B48"/>
    <mergeCell ref="C45:C48"/>
    <mergeCell ref="G45:G48"/>
    <mergeCell ref="C41:C44"/>
    <mergeCell ref="G41:G44"/>
    <mergeCell ref="H33:H36"/>
    <mergeCell ref="I33:I36"/>
    <mergeCell ref="H37:H40"/>
    <mergeCell ref="I37:I40"/>
    <mergeCell ref="H41:H44"/>
    <mergeCell ref="I41:I44"/>
    <mergeCell ref="A37:A40"/>
    <mergeCell ref="B37:B40"/>
    <mergeCell ref="C37:C40"/>
    <mergeCell ref="G37:G40"/>
    <mergeCell ref="A33:A36"/>
    <mergeCell ref="B33:B36"/>
    <mergeCell ref="C33:C36"/>
    <mergeCell ref="G33:G36"/>
    <mergeCell ref="H29:H32"/>
    <mergeCell ref="I29:I32"/>
    <mergeCell ref="A25:A28"/>
    <mergeCell ref="B25:B28"/>
    <mergeCell ref="A29:A32"/>
    <mergeCell ref="B29:B32"/>
    <mergeCell ref="C29:C32"/>
    <mergeCell ref="G29:G32"/>
    <mergeCell ref="C25:C28"/>
    <mergeCell ref="G25:G28"/>
    <mergeCell ref="H17:H20"/>
    <mergeCell ref="I17:I20"/>
    <mergeCell ref="H21:H24"/>
    <mergeCell ref="I21:I24"/>
    <mergeCell ref="H25:H28"/>
    <mergeCell ref="I25:I28"/>
    <mergeCell ref="A21:A24"/>
    <mergeCell ref="B21:B24"/>
    <mergeCell ref="C21:C24"/>
    <mergeCell ref="G21:G24"/>
    <mergeCell ref="A17:A20"/>
    <mergeCell ref="B17:B20"/>
    <mergeCell ref="C17:C20"/>
    <mergeCell ref="G17:G20"/>
    <mergeCell ref="I9:I12"/>
    <mergeCell ref="A13:A16"/>
    <mergeCell ref="B13:B16"/>
    <mergeCell ref="C13:C16"/>
    <mergeCell ref="G13:G16"/>
    <mergeCell ref="H13:H16"/>
    <mergeCell ref="I13:I16"/>
    <mergeCell ref="A9:A12"/>
    <mergeCell ref="B9:B12"/>
    <mergeCell ref="C9:C12"/>
    <mergeCell ref="G9:G12"/>
    <mergeCell ref="I3:I4"/>
    <mergeCell ref="A5:A8"/>
    <mergeCell ref="B5:B8"/>
    <mergeCell ref="C5:C8"/>
    <mergeCell ref="G5:G8"/>
    <mergeCell ref="H5:H8"/>
    <mergeCell ref="I5:I8"/>
    <mergeCell ref="H9:H12"/>
    <mergeCell ref="A1:I1"/>
    <mergeCell ref="A2:F2"/>
    <mergeCell ref="G2:I2"/>
    <mergeCell ref="A3:A4"/>
    <mergeCell ref="B3:B4"/>
    <mergeCell ref="C3:C4"/>
    <mergeCell ref="D3:D4"/>
    <mergeCell ref="E3:E4"/>
    <mergeCell ref="F3:F4"/>
    <mergeCell ref="G3:H3"/>
  </mergeCells>
  <conditionalFormatting sqref="E5:F160">
    <cfRule type="cellIs" priority="13" dxfId="1" operator="lessThan" stopIfTrue="1">
      <formula>72</formula>
    </cfRule>
    <cfRule type="cellIs" priority="14" dxfId="0" operator="equal" stopIfTrue="1">
      <formula>72</formula>
    </cfRule>
  </conditionalFormatting>
  <conditionalFormatting sqref="G5:I112">
    <cfRule type="cellIs" priority="11" dxfId="1" operator="lessThan" stopIfTrue="1">
      <formula>72*3</formula>
    </cfRule>
    <cfRule type="cellIs" priority="12" dxfId="0" operator="equal" stopIfTrue="1">
      <formula>72*3</formula>
    </cfRule>
  </conditionalFormatting>
  <conditionalFormatting sqref="G113:I160">
    <cfRule type="cellIs" priority="9" dxfId="1" operator="lessThan" stopIfTrue="1">
      <formula>72*2</formula>
    </cfRule>
    <cfRule type="cellIs" priority="10" dxfId="0" operator="equal" stopIfTrue="1">
      <formula>72*2</formula>
    </cfRule>
  </conditionalFormatting>
  <conditionalFormatting sqref="G5:I112">
    <cfRule type="cellIs" priority="7" dxfId="1" operator="lessThan" stopIfTrue="1">
      <formula>72*3</formula>
    </cfRule>
    <cfRule type="cellIs" priority="8" dxfId="0" operator="equal" stopIfTrue="1">
      <formula>72*3</formula>
    </cfRule>
  </conditionalFormatting>
  <conditionalFormatting sqref="G113:I160">
    <cfRule type="cellIs" priority="5" dxfId="1" operator="lessThan" stopIfTrue="1">
      <formula>72*2</formula>
    </cfRule>
    <cfRule type="cellIs" priority="6" dxfId="0" operator="equal" stopIfTrue="1">
      <formula>72*2</formula>
    </cfRule>
  </conditionalFormatting>
  <conditionalFormatting sqref="G5:I112">
    <cfRule type="cellIs" priority="3" dxfId="1" operator="lessThan" stopIfTrue="1">
      <formula>72*3</formula>
    </cfRule>
    <cfRule type="cellIs" priority="4" dxfId="0" operator="equal" stopIfTrue="1">
      <formula>72*3</formula>
    </cfRule>
  </conditionalFormatting>
  <conditionalFormatting sqref="G113:I160">
    <cfRule type="cellIs" priority="1" dxfId="1" operator="lessThan" stopIfTrue="1">
      <formula>72*2</formula>
    </cfRule>
    <cfRule type="cellIs" priority="2" dxfId="0" operator="equal" stopIfTrue="1">
      <formula>72*2</formula>
    </cfRule>
  </conditionalFormatting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&amp;L&amp;14裁判長：&amp;R&amp;P/&amp;N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L10" sqref="L10"/>
    </sheetView>
  </sheetViews>
  <sheetFormatPr defaultColWidth="9.00390625" defaultRowHeight="16.5"/>
  <cols>
    <col min="1" max="2" width="3.875" style="21" customWidth="1"/>
    <col min="3" max="3" width="11.375" style="21" customWidth="1"/>
    <col min="4" max="7" width="20.625" style="21" customWidth="1"/>
    <col min="8" max="16384" width="9.00390625" style="21" customWidth="1"/>
  </cols>
  <sheetData>
    <row r="1" spans="1:7" ht="19.5">
      <c r="A1" s="133" t="str">
        <f>'基本資料'!A1</f>
        <v>中華高協99學年度第七屆全國中等學校業餘高爾夫隊際錦標賽</v>
      </c>
      <c r="B1" s="133"/>
      <c r="C1" s="133"/>
      <c r="D1" s="133"/>
      <c r="E1" s="133"/>
      <c r="F1" s="133"/>
      <c r="G1" s="133"/>
    </row>
    <row r="2" spans="1:7" ht="18.75" thickBot="1">
      <c r="A2" s="134" t="s">
        <v>56</v>
      </c>
      <c r="B2" s="134"/>
      <c r="C2" s="134"/>
      <c r="D2" s="134"/>
      <c r="E2" s="135">
        <f>'基本資料'!B3+1</f>
        <v>2</v>
      </c>
      <c r="F2" s="135"/>
      <c r="G2" s="25">
        <f>'基本資料'!B4+1</f>
        <v>40485</v>
      </c>
    </row>
    <row r="3" spans="1:7" ht="17.25" thickTop="1">
      <c r="A3" s="131" t="s">
        <v>57</v>
      </c>
      <c r="B3" s="131" t="s">
        <v>64</v>
      </c>
      <c r="C3" s="26" t="s">
        <v>58</v>
      </c>
      <c r="D3" s="136" t="s">
        <v>59</v>
      </c>
      <c r="E3" s="136" t="s">
        <v>59</v>
      </c>
      <c r="F3" s="136" t="s">
        <v>59</v>
      </c>
      <c r="G3" s="138" t="s">
        <v>59</v>
      </c>
    </row>
    <row r="4" spans="1:7" ht="18" customHeight="1" thickBot="1">
      <c r="A4" s="132"/>
      <c r="B4" s="132"/>
      <c r="C4" s="27" t="s">
        <v>53</v>
      </c>
      <c r="D4" s="137"/>
      <c r="E4" s="137"/>
      <c r="F4" s="137"/>
      <c r="G4" s="139"/>
    </row>
    <row r="5" spans="1:7" ht="17.25" thickTop="1">
      <c r="A5" s="141">
        <v>1</v>
      </c>
      <c r="B5" s="145" t="s">
        <v>65</v>
      </c>
      <c r="C5" s="143">
        <v>0.2708333333333333</v>
      </c>
      <c r="D5" s="28"/>
      <c r="E5" s="28"/>
      <c r="F5" s="28"/>
      <c r="G5" s="29"/>
    </row>
    <row r="6" spans="1:7" ht="16.5">
      <c r="A6" s="142"/>
      <c r="B6" s="102"/>
      <c r="C6" s="144"/>
      <c r="D6" s="30"/>
      <c r="E6" s="30"/>
      <c r="F6" s="30"/>
      <c r="G6" s="31"/>
    </row>
    <row r="7" spans="1:7" ht="16.5">
      <c r="A7" s="142">
        <v>2</v>
      </c>
      <c r="B7" s="102"/>
      <c r="C7" s="140">
        <v>0.2770833333333333</v>
      </c>
      <c r="D7" s="32"/>
      <c r="E7" s="32"/>
      <c r="F7" s="32"/>
      <c r="G7" s="33"/>
    </row>
    <row r="8" spans="1:7" ht="16.5">
      <c r="A8" s="142"/>
      <c r="B8" s="102"/>
      <c r="C8" s="140"/>
      <c r="D8" s="30"/>
      <c r="E8" s="30"/>
      <c r="F8" s="30"/>
      <c r="G8" s="31"/>
    </row>
    <row r="9" spans="1:7" ht="16.5">
      <c r="A9" s="142">
        <v>3</v>
      </c>
      <c r="B9" s="102"/>
      <c r="C9" s="140">
        <v>0.28333333333333327</v>
      </c>
      <c r="D9" s="32"/>
      <c r="E9" s="32"/>
      <c r="F9" s="32"/>
      <c r="G9" s="33"/>
    </row>
    <row r="10" spans="1:7" ht="16.5">
      <c r="A10" s="142"/>
      <c r="B10" s="102"/>
      <c r="C10" s="140"/>
      <c r="D10" s="30"/>
      <c r="E10" s="30"/>
      <c r="F10" s="30"/>
      <c r="G10" s="31"/>
    </row>
    <row r="11" spans="1:7" ht="16.5">
      <c r="A11" s="142">
        <v>4</v>
      </c>
      <c r="B11" s="102"/>
      <c r="C11" s="140">
        <v>0.28958333333333325</v>
      </c>
      <c r="D11" s="32"/>
      <c r="E11" s="32"/>
      <c r="F11" s="32"/>
      <c r="G11" s="33"/>
    </row>
    <row r="12" spans="1:7" ht="16.5">
      <c r="A12" s="142"/>
      <c r="B12" s="102"/>
      <c r="C12" s="140"/>
      <c r="D12" s="30"/>
      <c r="E12" s="30"/>
      <c r="F12" s="30"/>
      <c r="G12" s="31"/>
    </row>
    <row r="13" spans="1:7" ht="16.5">
      <c r="A13" s="142">
        <v>5</v>
      </c>
      <c r="B13" s="102"/>
      <c r="C13" s="140">
        <v>0.2958333333333332</v>
      </c>
      <c r="D13" s="32"/>
      <c r="E13" s="32"/>
      <c r="F13" s="32"/>
      <c r="G13" s="33"/>
    </row>
    <row r="14" spans="1:7" ht="16.5">
      <c r="A14" s="142"/>
      <c r="B14" s="102"/>
      <c r="C14" s="140"/>
      <c r="D14" s="30"/>
      <c r="E14" s="30"/>
      <c r="F14" s="30"/>
      <c r="G14" s="31"/>
    </row>
    <row r="15" spans="1:7" ht="16.5">
      <c r="A15" s="142">
        <v>6</v>
      </c>
      <c r="B15" s="102"/>
      <c r="C15" s="140">
        <v>0.3020833333333332</v>
      </c>
      <c r="D15" s="32"/>
      <c r="E15" s="32"/>
      <c r="F15" s="32"/>
      <c r="G15" s="33"/>
    </row>
    <row r="16" spans="1:7" ht="16.5">
      <c r="A16" s="142"/>
      <c r="B16" s="102"/>
      <c r="C16" s="140"/>
      <c r="D16" s="30"/>
      <c r="E16" s="30"/>
      <c r="F16" s="30"/>
      <c r="G16" s="31"/>
    </row>
    <row r="17" spans="1:7" ht="16.5">
      <c r="A17" s="142">
        <v>7</v>
      </c>
      <c r="B17" s="102"/>
      <c r="C17" s="147">
        <v>0.3083333333333332</v>
      </c>
      <c r="D17" s="32"/>
      <c r="E17" s="32"/>
      <c r="F17" s="32"/>
      <c r="G17" s="33"/>
    </row>
    <row r="18" spans="1:7" ht="16.5">
      <c r="A18" s="142"/>
      <c r="B18" s="102"/>
      <c r="C18" s="144"/>
      <c r="D18" s="30"/>
      <c r="E18" s="30"/>
      <c r="F18" s="30"/>
      <c r="G18" s="31"/>
    </row>
    <row r="19" spans="1:7" ht="16.5">
      <c r="A19" s="142" t="s">
        <v>54</v>
      </c>
      <c r="B19" s="102"/>
      <c r="C19" s="140" t="s">
        <v>54</v>
      </c>
      <c r="D19" s="32"/>
      <c r="E19" s="32"/>
      <c r="F19" s="32"/>
      <c r="G19" s="33"/>
    </row>
    <row r="20" spans="1:7" ht="17.25" thickBot="1">
      <c r="A20" s="142"/>
      <c r="B20" s="146"/>
      <c r="C20" s="148"/>
      <c r="D20" s="34"/>
      <c r="E20" s="34"/>
      <c r="F20" s="34"/>
      <c r="G20" s="35"/>
    </row>
    <row r="21" spans="1:7" ht="17.25" thickTop="1">
      <c r="A21" s="131" t="s">
        <v>57</v>
      </c>
      <c r="B21" s="131" t="s">
        <v>64</v>
      </c>
      <c r="C21" s="26" t="s">
        <v>58</v>
      </c>
      <c r="D21" s="136" t="s">
        <v>59</v>
      </c>
      <c r="E21" s="136" t="s">
        <v>59</v>
      </c>
      <c r="F21" s="136" t="s">
        <v>59</v>
      </c>
      <c r="G21" s="138" t="s">
        <v>59</v>
      </c>
    </row>
    <row r="22" spans="1:7" ht="17.25" thickBot="1">
      <c r="A22" s="132"/>
      <c r="B22" s="132"/>
      <c r="C22" s="27" t="s">
        <v>55</v>
      </c>
      <c r="D22" s="137"/>
      <c r="E22" s="137"/>
      <c r="F22" s="137"/>
      <c r="G22" s="139"/>
    </row>
    <row r="23" spans="1:7" ht="17.25" thickTop="1">
      <c r="A23" s="141">
        <v>1</v>
      </c>
      <c r="B23" s="145" t="s">
        <v>65</v>
      </c>
      <c r="C23" s="143">
        <v>0.2708333333333333</v>
      </c>
      <c r="D23" s="28"/>
      <c r="E23" s="28"/>
      <c r="F23" s="28"/>
      <c r="G23" s="29"/>
    </row>
    <row r="24" spans="1:7" ht="16.5">
      <c r="A24" s="142"/>
      <c r="B24" s="102"/>
      <c r="C24" s="144"/>
      <c r="D24" s="30"/>
      <c r="E24" s="30"/>
      <c r="F24" s="30"/>
      <c r="G24" s="31"/>
    </row>
    <row r="25" spans="1:7" ht="16.5">
      <c r="A25" s="142">
        <v>2</v>
      </c>
      <c r="B25" s="102"/>
      <c r="C25" s="140">
        <v>0.2770833333333333</v>
      </c>
      <c r="D25" s="32"/>
      <c r="E25" s="32"/>
      <c r="F25" s="32"/>
      <c r="G25" s="33"/>
    </row>
    <row r="26" spans="1:7" ht="16.5">
      <c r="A26" s="142"/>
      <c r="B26" s="102"/>
      <c r="C26" s="140"/>
      <c r="D26" s="30"/>
      <c r="E26" s="30"/>
      <c r="F26" s="30"/>
      <c r="G26" s="31"/>
    </row>
    <row r="27" spans="1:7" ht="16.5">
      <c r="A27" s="142">
        <v>3</v>
      </c>
      <c r="B27" s="102"/>
      <c r="C27" s="140">
        <v>0.28333333333333327</v>
      </c>
      <c r="D27" s="32"/>
      <c r="E27" s="32"/>
      <c r="F27" s="32"/>
      <c r="G27" s="33"/>
    </row>
    <row r="28" spans="1:7" ht="16.5">
      <c r="A28" s="142"/>
      <c r="B28" s="102"/>
      <c r="C28" s="140"/>
      <c r="D28" s="30"/>
      <c r="E28" s="30"/>
      <c r="F28" s="30"/>
      <c r="G28" s="31"/>
    </row>
    <row r="29" spans="1:7" ht="16.5">
      <c r="A29" s="142">
        <v>4</v>
      </c>
      <c r="B29" s="102"/>
      <c r="C29" s="140">
        <v>0.28958333333333325</v>
      </c>
      <c r="D29" s="32"/>
      <c r="E29" s="32"/>
      <c r="F29" s="32"/>
      <c r="G29" s="33"/>
    </row>
    <row r="30" spans="1:7" ht="16.5">
      <c r="A30" s="142"/>
      <c r="B30" s="102"/>
      <c r="C30" s="140"/>
      <c r="D30" s="30"/>
      <c r="E30" s="30"/>
      <c r="F30" s="30"/>
      <c r="G30" s="31"/>
    </row>
    <row r="31" spans="1:7" ht="16.5">
      <c r="A31" s="142">
        <v>5</v>
      </c>
      <c r="B31" s="102"/>
      <c r="C31" s="140">
        <v>0.2958333333333332</v>
      </c>
      <c r="D31" s="32"/>
      <c r="E31" s="32"/>
      <c r="F31" s="32"/>
      <c r="G31" s="33"/>
    </row>
    <row r="32" spans="1:7" ht="16.5">
      <c r="A32" s="142"/>
      <c r="B32" s="102"/>
      <c r="C32" s="140"/>
      <c r="D32" s="30"/>
      <c r="E32" s="30"/>
      <c r="F32" s="30"/>
      <c r="G32" s="31"/>
    </row>
    <row r="33" spans="1:7" ht="16.5">
      <c r="A33" s="142">
        <v>6</v>
      </c>
      <c r="B33" s="102"/>
      <c r="C33" s="140">
        <v>0.3020833333333332</v>
      </c>
      <c r="D33" s="32"/>
      <c r="E33" s="32"/>
      <c r="F33" s="32"/>
      <c r="G33" s="33"/>
    </row>
    <row r="34" spans="1:7" ht="16.5">
      <c r="A34" s="142"/>
      <c r="B34" s="102"/>
      <c r="C34" s="140"/>
      <c r="D34" s="30"/>
      <c r="E34" s="30"/>
      <c r="F34" s="30"/>
      <c r="G34" s="31"/>
    </row>
    <row r="35" spans="1:7" ht="16.5">
      <c r="A35" s="142" t="s">
        <v>54</v>
      </c>
      <c r="B35" s="102"/>
      <c r="C35" s="140" t="s">
        <v>54</v>
      </c>
      <c r="D35" s="32"/>
      <c r="E35" s="32"/>
      <c r="F35" s="32"/>
      <c r="G35" s="33"/>
    </row>
    <row r="36" spans="1:7" ht="16.5">
      <c r="A36" s="142"/>
      <c r="B36" s="102"/>
      <c r="C36" s="147"/>
      <c r="D36" s="30"/>
      <c r="E36" s="30"/>
      <c r="F36" s="30"/>
      <c r="G36" s="31"/>
    </row>
    <row r="37" spans="1:7" ht="16.5">
      <c r="A37" s="142" t="s">
        <v>54</v>
      </c>
      <c r="B37" s="102"/>
      <c r="C37" s="140" t="s">
        <v>54</v>
      </c>
      <c r="D37" s="32" t="s">
        <v>54</v>
      </c>
      <c r="E37" s="32" t="s">
        <v>54</v>
      </c>
      <c r="F37" s="32" t="s">
        <v>54</v>
      </c>
      <c r="G37" s="33" t="s">
        <v>54</v>
      </c>
    </row>
    <row r="38" spans="1:7" ht="17.25" thickBot="1">
      <c r="A38" s="149"/>
      <c r="B38" s="146"/>
      <c r="C38" s="148"/>
      <c r="D38" s="34" t="s">
        <v>54</v>
      </c>
      <c r="E38" s="34" t="s">
        <v>54</v>
      </c>
      <c r="F38" s="34" t="s">
        <v>54</v>
      </c>
      <c r="G38" s="35" t="s">
        <v>54</v>
      </c>
    </row>
    <row r="39" ht="17.25" thickTop="1"/>
    <row r="40" spans="1:8" ht="20.25">
      <c r="A40" s="150" t="s">
        <v>60</v>
      </c>
      <c r="B40" s="150"/>
      <c r="C40" s="150"/>
      <c r="D40" s="150"/>
      <c r="E40" s="150"/>
      <c r="F40" s="150"/>
      <c r="G40" s="150"/>
      <c r="H40" s="36"/>
    </row>
    <row r="41" spans="1:8" ht="16.5">
      <c r="A41" s="152" t="s">
        <v>61</v>
      </c>
      <c r="B41" s="152"/>
      <c r="C41" s="152"/>
      <c r="D41" s="152"/>
      <c r="E41" s="152"/>
      <c r="F41" s="152"/>
      <c r="G41" s="152"/>
      <c r="H41" s="37"/>
    </row>
    <row r="42" spans="1:8" ht="16.5">
      <c r="A42" s="151" t="s">
        <v>67</v>
      </c>
      <c r="B42" s="151"/>
      <c r="C42" s="151"/>
      <c r="D42" s="151"/>
      <c r="E42" s="151"/>
      <c r="F42" s="151"/>
      <c r="G42" s="151"/>
      <c r="H42" s="38"/>
    </row>
    <row r="43" spans="1:8" ht="16.5">
      <c r="A43" s="153" t="s">
        <v>66</v>
      </c>
      <c r="B43" s="153"/>
      <c r="C43" s="153"/>
      <c r="D43" s="153"/>
      <c r="E43" s="153"/>
      <c r="F43" s="153"/>
      <c r="G43" s="153"/>
      <c r="H43" s="39"/>
    </row>
    <row r="44" spans="1:8" ht="16.5">
      <c r="A44" s="153" t="s">
        <v>62</v>
      </c>
      <c r="B44" s="153"/>
      <c r="C44" s="153"/>
      <c r="D44" s="153"/>
      <c r="E44" s="153"/>
      <c r="F44" s="153"/>
      <c r="G44" s="153"/>
      <c r="H44" s="39"/>
    </row>
    <row r="45" spans="1:8" ht="16.5">
      <c r="A45" s="151" t="s">
        <v>63</v>
      </c>
      <c r="B45" s="151"/>
      <c r="C45" s="151"/>
      <c r="D45" s="151"/>
      <c r="E45" s="151"/>
      <c r="F45" s="151"/>
      <c r="G45" s="151"/>
      <c r="H45" s="38"/>
    </row>
    <row r="47" spans="1:7" ht="19.5">
      <c r="A47" s="133" t="str">
        <f>A1</f>
        <v>中華高協99學年度第七屆全國中等學校業餘高爾夫隊際錦標賽</v>
      </c>
      <c r="B47" s="133"/>
      <c r="C47" s="133"/>
      <c r="D47" s="133"/>
      <c r="E47" s="133"/>
      <c r="F47" s="133"/>
      <c r="G47" s="133"/>
    </row>
    <row r="48" spans="1:7" ht="18.75" thickBot="1">
      <c r="A48" s="134" t="str">
        <f>A2</f>
        <v>地點：台中高爾夫球場</v>
      </c>
      <c r="B48" s="134"/>
      <c r="C48" s="134"/>
      <c r="D48" s="134"/>
      <c r="E48" s="135">
        <f>E2</f>
        <v>2</v>
      </c>
      <c r="F48" s="135"/>
      <c r="G48" s="25">
        <f>G2</f>
        <v>40485</v>
      </c>
    </row>
    <row r="49" spans="1:7" ht="17.25" thickTop="1">
      <c r="A49" s="131" t="s">
        <v>68</v>
      </c>
      <c r="B49" s="131" t="s">
        <v>64</v>
      </c>
      <c r="C49" s="26" t="s">
        <v>69</v>
      </c>
      <c r="D49" s="136" t="s">
        <v>70</v>
      </c>
      <c r="E49" s="136" t="s">
        <v>70</v>
      </c>
      <c r="F49" s="136" t="s">
        <v>70</v>
      </c>
      <c r="G49" s="138" t="s">
        <v>70</v>
      </c>
    </row>
    <row r="50" spans="1:7" ht="17.25" thickBot="1">
      <c r="A50" s="132"/>
      <c r="B50" s="132"/>
      <c r="C50" s="27" t="s">
        <v>72</v>
      </c>
      <c r="D50" s="137"/>
      <c r="E50" s="137"/>
      <c r="F50" s="137"/>
      <c r="G50" s="139"/>
    </row>
    <row r="51" spans="1:7" ht="17.25" thickTop="1">
      <c r="A51" s="141">
        <v>1</v>
      </c>
      <c r="B51" s="145" t="s">
        <v>71</v>
      </c>
      <c r="C51" s="143">
        <v>0.2743055555555555</v>
      </c>
      <c r="D51" s="28"/>
      <c r="E51" s="28"/>
      <c r="F51" s="28"/>
      <c r="G51" s="29"/>
    </row>
    <row r="52" spans="1:7" ht="16.5">
      <c r="A52" s="142"/>
      <c r="B52" s="102"/>
      <c r="C52" s="144"/>
      <c r="D52" s="30"/>
      <c r="E52" s="30"/>
      <c r="F52" s="30"/>
      <c r="G52" s="31"/>
    </row>
    <row r="53" spans="1:7" ht="16.5">
      <c r="A53" s="142">
        <v>2</v>
      </c>
      <c r="B53" s="102"/>
      <c r="C53" s="140">
        <v>0.2805555555555555</v>
      </c>
      <c r="D53" s="32"/>
      <c r="E53" s="32"/>
      <c r="F53" s="32"/>
      <c r="G53" s="33"/>
    </row>
    <row r="54" spans="1:7" ht="16.5">
      <c r="A54" s="142"/>
      <c r="B54" s="102"/>
      <c r="C54" s="140"/>
      <c r="D54" s="30"/>
      <c r="E54" s="30"/>
      <c r="F54" s="30"/>
      <c r="G54" s="31"/>
    </row>
    <row r="55" spans="1:7" ht="16.5">
      <c r="A55" s="142">
        <v>3</v>
      </c>
      <c r="B55" s="102"/>
      <c r="C55" s="140">
        <v>0.2868055555555555</v>
      </c>
      <c r="D55" s="32"/>
      <c r="E55" s="32"/>
      <c r="F55" s="32"/>
      <c r="G55" s="33"/>
    </row>
    <row r="56" spans="1:7" ht="16.5">
      <c r="A56" s="142"/>
      <c r="B56" s="102"/>
      <c r="C56" s="140"/>
      <c r="D56" s="30"/>
      <c r="E56" s="30"/>
      <c r="F56" s="30"/>
      <c r="G56" s="31"/>
    </row>
    <row r="57" spans="1:7" ht="16.5">
      <c r="A57" s="142">
        <v>4</v>
      </c>
      <c r="B57" s="102"/>
      <c r="C57" s="140">
        <v>0.29305555555555546</v>
      </c>
      <c r="D57" s="32"/>
      <c r="E57" s="32"/>
      <c r="F57" s="32"/>
      <c r="G57" s="33"/>
    </row>
    <row r="58" spans="1:7" ht="16.5">
      <c r="A58" s="142"/>
      <c r="B58" s="102"/>
      <c r="C58" s="140"/>
      <c r="D58" s="30"/>
      <c r="E58" s="30"/>
      <c r="F58" s="30"/>
      <c r="G58" s="31"/>
    </row>
    <row r="59" spans="1:7" ht="16.5">
      <c r="A59" s="142">
        <v>5</v>
      </c>
      <c r="B59" s="102"/>
      <c r="C59" s="140">
        <v>0.29930555555555544</v>
      </c>
      <c r="D59" s="32"/>
      <c r="E59" s="32"/>
      <c r="F59" s="32"/>
      <c r="G59" s="33"/>
    </row>
    <row r="60" spans="1:7" ht="16.5">
      <c r="A60" s="142"/>
      <c r="B60" s="102"/>
      <c r="C60" s="140"/>
      <c r="D60" s="30"/>
      <c r="E60" s="30"/>
      <c r="F60" s="30"/>
      <c r="G60" s="31"/>
    </row>
    <row r="61" spans="1:7" ht="16.5">
      <c r="A61" s="142">
        <v>6</v>
      </c>
      <c r="B61" s="102"/>
      <c r="C61" s="140">
        <v>0.3055555555555554</v>
      </c>
      <c r="D61" s="32"/>
      <c r="E61" s="32"/>
      <c r="F61" s="32"/>
      <c r="G61" s="33"/>
    </row>
    <row r="62" spans="1:7" ht="16.5">
      <c r="A62" s="142"/>
      <c r="B62" s="102"/>
      <c r="C62" s="140"/>
      <c r="D62" s="30"/>
      <c r="E62" s="30"/>
      <c r="F62" s="30"/>
      <c r="G62" s="31"/>
    </row>
    <row r="63" spans="1:7" ht="16.5">
      <c r="A63" s="142"/>
      <c r="B63" s="102"/>
      <c r="C63" s="147"/>
      <c r="D63" s="32"/>
      <c r="E63" s="32"/>
      <c r="F63" s="32"/>
      <c r="G63" s="33"/>
    </row>
    <row r="64" spans="1:7" ht="16.5">
      <c r="A64" s="142"/>
      <c r="B64" s="102"/>
      <c r="C64" s="144"/>
      <c r="D64" s="30"/>
      <c r="E64" s="30"/>
      <c r="F64" s="30"/>
      <c r="G64" s="31"/>
    </row>
    <row r="65" spans="1:7" ht="16.5">
      <c r="A65" s="142" t="s">
        <v>54</v>
      </c>
      <c r="B65" s="102"/>
      <c r="C65" s="140" t="s">
        <v>54</v>
      </c>
      <c r="D65" s="32"/>
      <c r="E65" s="32"/>
      <c r="F65" s="32"/>
      <c r="G65" s="33"/>
    </row>
    <row r="66" spans="1:7" ht="17.25" thickBot="1">
      <c r="A66" s="142"/>
      <c r="B66" s="146"/>
      <c r="C66" s="148"/>
      <c r="D66" s="34" t="s">
        <v>54</v>
      </c>
      <c r="E66" s="34" t="s">
        <v>54</v>
      </c>
      <c r="F66" s="34" t="s">
        <v>54</v>
      </c>
      <c r="G66" s="35" t="s">
        <v>54</v>
      </c>
    </row>
    <row r="67" spans="1:7" ht="17.25" thickTop="1">
      <c r="A67" s="131" t="s">
        <v>68</v>
      </c>
      <c r="B67" s="131" t="s">
        <v>64</v>
      </c>
      <c r="C67" s="26" t="s">
        <v>69</v>
      </c>
      <c r="D67" s="136" t="s">
        <v>70</v>
      </c>
      <c r="E67" s="136" t="s">
        <v>70</v>
      </c>
      <c r="F67" s="136" t="s">
        <v>70</v>
      </c>
      <c r="G67" s="138" t="s">
        <v>70</v>
      </c>
    </row>
    <row r="68" spans="1:7" ht="17.25" thickBot="1">
      <c r="A68" s="132"/>
      <c r="B68" s="132"/>
      <c r="C68" s="27" t="s">
        <v>73</v>
      </c>
      <c r="D68" s="137"/>
      <c r="E68" s="137"/>
      <c r="F68" s="137"/>
      <c r="G68" s="139"/>
    </row>
    <row r="69" spans="1:7" ht="17.25" thickTop="1">
      <c r="A69" s="141">
        <v>1</v>
      </c>
      <c r="B69" s="145" t="s">
        <v>71</v>
      </c>
      <c r="C69" s="143">
        <v>0.2708333333333333</v>
      </c>
      <c r="D69" s="28"/>
      <c r="E69" s="28"/>
      <c r="F69" s="28"/>
      <c r="G69" s="29"/>
    </row>
    <row r="70" spans="1:7" ht="16.5">
      <c r="A70" s="142"/>
      <c r="B70" s="102"/>
      <c r="C70" s="144"/>
      <c r="D70" s="30"/>
      <c r="E70" s="30"/>
      <c r="F70" s="30"/>
      <c r="G70" s="31"/>
    </row>
    <row r="71" spans="1:7" ht="16.5">
      <c r="A71" s="142">
        <v>2</v>
      </c>
      <c r="B71" s="102"/>
      <c r="C71" s="140">
        <v>0.2770833333333333</v>
      </c>
      <c r="D71" s="32"/>
      <c r="E71" s="32"/>
      <c r="F71" s="32"/>
      <c r="G71" s="33"/>
    </row>
    <row r="72" spans="1:7" ht="16.5">
      <c r="A72" s="142"/>
      <c r="B72" s="102"/>
      <c r="C72" s="140"/>
      <c r="D72" s="30"/>
      <c r="E72" s="30"/>
      <c r="F72" s="30"/>
      <c r="G72" s="31"/>
    </row>
    <row r="73" spans="1:7" ht="16.5">
      <c r="A73" s="142">
        <v>3</v>
      </c>
      <c r="B73" s="102"/>
      <c r="C73" s="140">
        <v>0.28333333333333327</v>
      </c>
      <c r="D73" s="32"/>
      <c r="E73" s="32"/>
      <c r="F73" s="32"/>
      <c r="G73" s="33"/>
    </row>
    <row r="74" spans="1:7" ht="16.5">
      <c r="A74" s="142"/>
      <c r="B74" s="102"/>
      <c r="C74" s="140"/>
      <c r="D74" s="30"/>
      <c r="E74" s="30"/>
      <c r="F74" s="30"/>
      <c r="G74" s="31"/>
    </row>
    <row r="75" spans="1:7" ht="16.5">
      <c r="A75" s="142">
        <v>4</v>
      </c>
      <c r="B75" s="102"/>
      <c r="C75" s="140">
        <v>0.28958333333333325</v>
      </c>
      <c r="D75" s="32"/>
      <c r="E75" s="32"/>
      <c r="F75" s="32"/>
      <c r="G75" s="33"/>
    </row>
    <row r="76" spans="1:7" ht="16.5">
      <c r="A76" s="142"/>
      <c r="B76" s="102"/>
      <c r="C76" s="140"/>
      <c r="D76" s="30"/>
      <c r="E76" s="30"/>
      <c r="F76" s="30"/>
      <c r="G76" s="31"/>
    </row>
    <row r="77" spans="1:7" ht="16.5">
      <c r="A77" s="142">
        <v>5</v>
      </c>
      <c r="B77" s="102"/>
      <c r="C77" s="140">
        <v>0.2958333333333332</v>
      </c>
      <c r="D77" s="32"/>
      <c r="E77" s="32"/>
      <c r="F77" s="32"/>
      <c r="G77" s="33"/>
    </row>
    <row r="78" spans="1:7" ht="16.5">
      <c r="A78" s="142"/>
      <c r="B78" s="102"/>
      <c r="C78" s="140"/>
      <c r="D78" s="30"/>
      <c r="E78" s="30"/>
      <c r="F78" s="30"/>
      <c r="G78" s="31"/>
    </row>
    <row r="79" spans="1:7" ht="16.5">
      <c r="A79" s="142"/>
      <c r="B79" s="102"/>
      <c r="C79" s="140"/>
      <c r="D79" s="32"/>
      <c r="E79" s="32"/>
      <c r="F79" s="32"/>
      <c r="G79" s="33"/>
    </row>
    <row r="80" spans="1:7" ht="16.5">
      <c r="A80" s="142"/>
      <c r="B80" s="102"/>
      <c r="C80" s="140"/>
      <c r="D80" s="30"/>
      <c r="E80" s="30"/>
      <c r="F80" s="30"/>
      <c r="G80" s="31"/>
    </row>
    <row r="81" spans="1:7" ht="16.5">
      <c r="A81" s="142" t="s">
        <v>54</v>
      </c>
      <c r="B81" s="102"/>
      <c r="C81" s="140" t="s">
        <v>54</v>
      </c>
      <c r="D81" s="32"/>
      <c r="E81" s="32"/>
      <c r="F81" s="32"/>
      <c r="G81" s="33"/>
    </row>
    <row r="82" spans="1:7" ht="16.5">
      <c r="A82" s="142"/>
      <c r="B82" s="102"/>
      <c r="C82" s="147"/>
      <c r="D82" s="30"/>
      <c r="E82" s="30"/>
      <c r="F82" s="30"/>
      <c r="G82" s="31"/>
    </row>
    <row r="83" spans="1:7" ht="16.5">
      <c r="A83" s="142" t="s">
        <v>54</v>
      </c>
      <c r="B83" s="102"/>
      <c r="C83" s="140" t="s">
        <v>54</v>
      </c>
      <c r="D83" s="32"/>
      <c r="E83" s="32"/>
      <c r="F83" s="32"/>
      <c r="G83" s="33"/>
    </row>
    <row r="84" spans="1:7" ht="17.25" thickBot="1">
      <c r="A84" s="149"/>
      <c r="B84" s="146"/>
      <c r="C84" s="148"/>
      <c r="D84" s="34"/>
      <c r="E84" s="34"/>
      <c r="F84" s="34"/>
      <c r="G84" s="35"/>
    </row>
    <row r="85" ht="17.25" thickTop="1"/>
    <row r="86" spans="1:7" ht="20.25">
      <c r="A86" s="150" t="s">
        <v>60</v>
      </c>
      <c r="B86" s="150"/>
      <c r="C86" s="150"/>
      <c r="D86" s="150"/>
      <c r="E86" s="150"/>
      <c r="F86" s="150"/>
      <c r="G86" s="150"/>
    </row>
    <row r="87" spans="1:7" ht="16.5">
      <c r="A87" s="152" t="s">
        <v>61</v>
      </c>
      <c r="B87" s="152"/>
      <c r="C87" s="152"/>
      <c r="D87" s="152"/>
      <c r="E87" s="152"/>
      <c r="F87" s="152"/>
      <c r="G87" s="152"/>
    </row>
    <row r="88" spans="1:7" ht="16.5">
      <c r="A88" s="151" t="s">
        <v>74</v>
      </c>
      <c r="B88" s="151"/>
      <c r="C88" s="151"/>
      <c r="D88" s="151"/>
      <c r="E88" s="151"/>
      <c r="F88" s="151"/>
      <c r="G88" s="151"/>
    </row>
    <row r="89" spans="1:7" ht="16.5">
      <c r="A89" s="153" t="s">
        <v>75</v>
      </c>
      <c r="B89" s="153"/>
      <c r="C89" s="153"/>
      <c r="D89" s="153"/>
      <c r="E89" s="153"/>
      <c r="F89" s="153"/>
      <c r="G89" s="153"/>
    </row>
    <row r="90" spans="1:7" ht="16.5">
      <c r="A90" s="153" t="s">
        <v>62</v>
      </c>
      <c r="B90" s="153"/>
      <c r="C90" s="153"/>
      <c r="D90" s="153"/>
      <c r="E90" s="153"/>
      <c r="F90" s="153"/>
      <c r="G90" s="153"/>
    </row>
    <row r="91" spans="1:7" ht="16.5">
      <c r="A91" s="151" t="s">
        <v>63</v>
      </c>
      <c r="B91" s="151"/>
      <c r="C91" s="151"/>
      <c r="D91" s="151"/>
      <c r="E91" s="151"/>
      <c r="F91" s="151"/>
      <c r="G91" s="151"/>
    </row>
    <row r="93" spans="1:7" ht="19.5">
      <c r="A93" s="133" t="s">
        <v>51</v>
      </c>
      <c r="B93" s="133"/>
      <c r="C93" s="133"/>
      <c r="D93" s="133"/>
      <c r="E93" s="133"/>
      <c r="F93" s="133"/>
      <c r="G93" s="133"/>
    </row>
    <row r="94" spans="1:7" ht="18.75" thickBot="1">
      <c r="A94" s="134" t="str">
        <f>A2</f>
        <v>地點：台中高爾夫球場</v>
      </c>
      <c r="B94" s="134"/>
      <c r="C94" s="134"/>
      <c r="D94" s="134"/>
      <c r="E94" s="135">
        <f>E2</f>
        <v>2</v>
      </c>
      <c r="F94" s="135"/>
      <c r="G94" s="25">
        <f>G2</f>
        <v>40485</v>
      </c>
    </row>
    <row r="95" spans="1:7" ht="17.25" thickTop="1">
      <c r="A95" s="131" t="s">
        <v>68</v>
      </c>
      <c r="B95" s="131" t="s">
        <v>64</v>
      </c>
      <c r="C95" s="26" t="s">
        <v>69</v>
      </c>
      <c r="D95" s="136" t="s">
        <v>70</v>
      </c>
      <c r="E95" s="136" t="s">
        <v>70</v>
      </c>
      <c r="F95" s="136" t="s">
        <v>70</v>
      </c>
      <c r="G95" s="138" t="s">
        <v>70</v>
      </c>
    </row>
    <row r="96" spans="1:7" ht="17.25" thickBot="1">
      <c r="A96" s="132"/>
      <c r="B96" s="132"/>
      <c r="C96" s="27" t="s">
        <v>78</v>
      </c>
      <c r="D96" s="137"/>
      <c r="E96" s="137"/>
      <c r="F96" s="137"/>
      <c r="G96" s="139"/>
    </row>
    <row r="97" spans="1:7" ht="17.25" thickTop="1">
      <c r="A97" s="141">
        <v>1</v>
      </c>
      <c r="B97" s="145" t="s">
        <v>77</v>
      </c>
      <c r="C97" s="143">
        <v>0.2743055555555555</v>
      </c>
      <c r="D97" s="28"/>
      <c r="E97" s="28"/>
      <c r="F97" s="28"/>
      <c r="G97" s="29"/>
    </row>
    <row r="98" spans="1:7" ht="16.5">
      <c r="A98" s="142"/>
      <c r="B98" s="102"/>
      <c r="C98" s="144"/>
      <c r="D98" s="30"/>
      <c r="E98" s="30"/>
      <c r="F98" s="30"/>
      <c r="G98" s="31"/>
    </row>
    <row r="99" spans="1:7" ht="16.5">
      <c r="A99" s="142">
        <v>2</v>
      </c>
      <c r="B99" s="102"/>
      <c r="C99" s="140">
        <v>0.2805555555555555</v>
      </c>
      <c r="D99" s="32"/>
      <c r="E99" s="32"/>
      <c r="F99" s="32"/>
      <c r="G99" s="33"/>
    </row>
    <row r="100" spans="1:7" ht="16.5">
      <c r="A100" s="142"/>
      <c r="B100" s="102"/>
      <c r="C100" s="140"/>
      <c r="D100" s="30"/>
      <c r="E100" s="30"/>
      <c r="F100" s="30"/>
      <c r="G100" s="31"/>
    </row>
    <row r="101" spans="1:7" ht="16.5">
      <c r="A101" s="142">
        <v>3</v>
      </c>
      <c r="B101" s="102"/>
      <c r="C101" s="140">
        <v>0.2868055555555555</v>
      </c>
      <c r="D101" s="32"/>
      <c r="E101" s="32"/>
      <c r="F101" s="32"/>
      <c r="G101" s="33"/>
    </row>
    <row r="102" spans="1:7" ht="16.5">
      <c r="A102" s="142"/>
      <c r="B102" s="102"/>
      <c r="C102" s="140"/>
      <c r="D102" s="30"/>
      <c r="E102" s="30"/>
      <c r="F102" s="30"/>
      <c r="G102" s="31"/>
    </row>
    <row r="103" spans="1:7" ht="16.5">
      <c r="A103" s="142">
        <v>4</v>
      </c>
      <c r="B103" s="102"/>
      <c r="C103" s="140">
        <v>0.29305555555555546</v>
      </c>
      <c r="D103" s="32"/>
      <c r="E103" s="32"/>
      <c r="F103" s="32"/>
      <c r="G103" s="33"/>
    </row>
    <row r="104" spans="1:7" ht="16.5">
      <c r="A104" s="142"/>
      <c r="B104" s="102"/>
      <c r="C104" s="140"/>
      <c r="D104" s="30"/>
      <c r="E104" s="30"/>
      <c r="F104" s="30"/>
      <c r="G104" s="31"/>
    </row>
    <row r="105" spans="1:7" ht="16.5">
      <c r="A105" s="142">
        <v>5</v>
      </c>
      <c r="B105" s="102"/>
      <c r="C105" s="140">
        <v>0.29930555555555544</v>
      </c>
      <c r="D105" s="32"/>
      <c r="E105" s="32"/>
      <c r="F105" s="32"/>
      <c r="G105" s="33"/>
    </row>
    <row r="106" spans="1:7" ht="16.5">
      <c r="A106" s="142"/>
      <c r="B106" s="102"/>
      <c r="C106" s="140"/>
      <c r="D106" s="30"/>
      <c r="E106" s="30"/>
      <c r="F106" s="30"/>
      <c r="G106" s="31"/>
    </row>
    <row r="107" spans="1:7" ht="16.5">
      <c r="A107" s="142"/>
      <c r="B107" s="102"/>
      <c r="C107" s="140"/>
      <c r="D107" s="32"/>
      <c r="E107" s="32"/>
      <c r="F107" s="32"/>
      <c r="G107" s="33"/>
    </row>
    <row r="108" spans="1:7" ht="16.5">
      <c r="A108" s="142"/>
      <c r="B108" s="102"/>
      <c r="C108" s="140"/>
      <c r="D108" s="30"/>
      <c r="E108" s="30"/>
      <c r="F108" s="30"/>
      <c r="G108" s="31"/>
    </row>
    <row r="109" spans="1:7" ht="16.5">
      <c r="A109" s="142"/>
      <c r="B109" s="102"/>
      <c r="C109" s="147"/>
      <c r="D109" s="32"/>
      <c r="E109" s="32"/>
      <c r="F109" s="32"/>
      <c r="G109" s="33"/>
    </row>
    <row r="110" spans="1:7" ht="16.5">
      <c r="A110" s="142"/>
      <c r="B110" s="102"/>
      <c r="C110" s="144"/>
      <c r="D110" s="30"/>
      <c r="E110" s="30"/>
      <c r="F110" s="30"/>
      <c r="G110" s="31"/>
    </row>
    <row r="111" spans="1:7" ht="16.5">
      <c r="A111" s="142" t="s">
        <v>54</v>
      </c>
      <c r="B111" s="102"/>
      <c r="C111" s="140" t="s">
        <v>54</v>
      </c>
      <c r="D111" s="32"/>
      <c r="E111" s="32"/>
      <c r="F111" s="32"/>
      <c r="G111" s="33"/>
    </row>
    <row r="112" spans="1:7" ht="17.25" thickBot="1">
      <c r="A112" s="142"/>
      <c r="B112" s="146"/>
      <c r="C112" s="148"/>
      <c r="D112" s="34" t="s">
        <v>54</v>
      </c>
      <c r="E112" s="34" t="s">
        <v>54</v>
      </c>
      <c r="F112" s="34" t="s">
        <v>54</v>
      </c>
      <c r="G112" s="35" t="s">
        <v>54</v>
      </c>
    </row>
    <row r="113" spans="1:7" ht="17.25" thickTop="1">
      <c r="A113" s="131" t="s">
        <v>68</v>
      </c>
      <c r="B113" s="131" t="s">
        <v>64</v>
      </c>
      <c r="C113" s="26" t="s">
        <v>69</v>
      </c>
      <c r="D113" s="136" t="s">
        <v>70</v>
      </c>
      <c r="E113" s="136" t="s">
        <v>70</v>
      </c>
      <c r="F113" s="136" t="s">
        <v>70</v>
      </c>
      <c r="G113" s="138" t="s">
        <v>70</v>
      </c>
    </row>
    <row r="114" spans="1:7" ht="17.25" thickBot="1">
      <c r="A114" s="132"/>
      <c r="B114" s="132"/>
      <c r="C114" s="27" t="s">
        <v>79</v>
      </c>
      <c r="D114" s="137"/>
      <c r="E114" s="137"/>
      <c r="F114" s="137"/>
      <c r="G114" s="139"/>
    </row>
    <row r="115" spans="1:7" ht="17.25" thickTop="1">
      <c r="A115" s="141">
        <v>1</v>
      </c>
      <c r="B115" s="145" t="s">
        <v>76</v>
      </c>
      <c r="C115" s="143">
        <v>0.2708333333333333</v>
      </c>
      <c r="D115" s="28"/>
      <c r="E115" s="28"/>
      <c r="F115" s="28"/>
      <c r="G115" s="29"/>
    </row>
    <row r="116" spans="1:7" ht="16.5">
      <c r="A116" s="142"/>
      <c r="B116" s="102"/>
      <c r="C116" s="144"/>
      <c r="D116" s="30"/>
      <c r="E116" s="30"/>
      <c r="F116" s="30"/>
      <c r="G116" s="31"/>
    </row>
    <row r="117" spans="1:7" ht="16.5">
      <c r="A117" s="142">
        <v>2</v>
      </c>
      <c r="B117" s="102"/>
      <c r="C117" s="140">
        <v>0.2770833333333333</v>
      </c>
      <c r="D117" s="32"/>
      <c r="E117" s="32"/>
      <c r="F117" s="32"/>
      <c r="G117" s="33"/>
    </row>
    <row r="118" spans="1:7" ht="16.5">
      <c r="A118" s="142"/>
      <c r="B118" s="102"/>
      <c r="C118" s="140"/>
      <c r="D118" s="30"/>
      <c r="E118" s="30"/>
      <c r="F118" s="30"/>
      <c r="G118" s="31"/>
    </row>
    <row r="119" spans="1:7" ht="16.5">
      <c r="A119" s="142">
        <v>3</v>
      </c>
      <c r="B119" s="102"/>
      <c r="C119" s="140">
        <v>0.28333333333333327</v>
      </c>
      <c r="D119" s="32"/>
      <c r="E119" s="32"/>
      <c r="F119" s="32"/>
      <c r="G119" s="33"/>
    </row>
    <row r="120" spans="1:7" ht="16.5">
      <c r="A120" s="142"/>
      <c r="B120" s="102"/>
      <c r="C120" s="140"/>
      <c r="D120" s="30"/>
      <c r="E120" s="30"/>
      <c r="F120" s="30"/>
      <c r="G120" s="31"/>
    </row>
    <row r="121" spans="1:7" ht="16.5">
      <c r="A121" s="142">
        <v>4</v>
      </c>
      <c r="B121" s="102"/>
      <c r="C121" s="140">
        <v>0.28958333333333325</v>
      </c>
      <c r="D121" s="32"/>
      <c r="E121" s="32"/>
      <c r="F121" s="32"/>
      <c r="G121" s="33"/>
    </row>
    <row r="122" spans="1:7" ht="16.5">
      <c r="A122" s="142"/>
      <c r="B122" s="102"/>
      <c r="C122" s="140"/>
      <c r="D122" s="30"/>
      <c r="E122" s="30"/>
      <c r="F122" s="30"/>
      <c r="G122" s="31"/>
    </row>
    <row r="123" spans="1:7" ht="16.5">
      <c r="A123" s="142">
        <v>5</v>
      </c>
      <c r="B123" s="102"/>
      <c r="C123" s="140">
        <v>0.2958333333333332</v>
      </c>
      <c r="D123" s="32"/>
      <c r="E123" s="32"/>
      <c r="F123" s="32"/>
      <c r="G123" s="33"/>
    </row>
    <row r="124" spans="1:7" ht="16.5">
      <c r="A124" s="142"/>
      <c r="B124" s="102"/>
      <c r="C124" s="140"/>
      <c r="D124" s="30"/>
      <c r="E124" s="30"/>
      <c r="F124" s="30"/>
      <c r="G124" s="31"/>
    </row>
    <row r="125" spans="1:7" ht="16.5">
      <c r="A125" s="142"/>
      <c r="B125" s="102"/>
      <c r="C125" s="140"/>
      <c r="D125" s="32"/>
      <c r="E125" s="32"/>
      <c r="F125" s="32"/>
      <c r="G125" s="33"/>
    </row>
    <row r="126" spans="1:7" ht="16.5">
      <c r="A126" s="142"/>
      <c r="B126" s="102"/>
      <c r="C126" s="140"/>
      <c r="D126" s="30"/>
      <c r="E126" s="30"/>
      <c r="F126" s="30"/>
      <c r="G126" s="31"/>
    </row>
    <row r="127" spans="1:7" ht="16.5">
      <c r="A127" s="142" t="s">
        <v>54</v>
      </c>
      <c r="B127" s="102"/>
      <c r="C127" s="140" t="s">
        <v>54</v>
      </c>
      <c r="D127" s="32" t="s">
        <v>54</v>
      </c>
      <c r="E127" s="32" t="s">
        <v>54</v>
      </c>
      <c r="F127" s="32" t="s">
        <v>54</v>
      </c>
      <c r="G127" s="33" t="s">
        <v>54</v>
      </c>
    </row>
    <row r="128" spans="1:7" ht="16.5">
      <c r="A128" s="142"/>
      <c r="B128" s="102"/>
      <c r="C128" s="147"/>
      <c r="D128" s="30" t="s">
        <v>54</v>
      </c>
      <c r="E128" s="30" t="s">
        <v>54</v>
      </c>
      <c r="F128" s="30" t="s">
        <v>54</v>
      </c>
      <c r="G128" s="31" t="s">
        <v>54</v>
      </c>
    </row>
    <row r="129" spans="1:7" ht="16.5">
      <c r="A129" s="142" t="s">
        <v>54</v>
      </c>
      <c r="B129" s="102"/>
      <c r="C129" s="140" t="s">
        <v>54</v>
      </c>
      <c r="D129" s="32" t="s">
        <v>54</v>
      </c>
      <c r="E129" s="32" t="s">
        <v>54</v>
      </c>
      <c r="F129" s="32" t="s">
        <v>54</v>
      </c>
      <c r="G129" s="33" t="s">
        <v>54</v>
      </c>
    </row>
    <row r="130" spans="1:7" ht="17.25" thickBot="1">
      <c r="A130" s="149"/>
      <c r="B130" s="146"/>
      <c r="C130" s="148"/>
      <c r="D130" s="34" t="s">
        <v>54</v>
      </c>
      <c r="E130" s="34" t="s">
        <v>54</v>
      </c>
      <c r="F130" s="34" t="s">
        <v>54</v>
      </c>
      <c r="G130" s="35" t="s">
        <v>54</v>
      </c>
    </row>
    <row r="131" ht="17.25" thickTop="1"/>
    <row r="132" spans="1:7" ht="20.25">
      <c r="A132" s="150" t="s">
        <v>60</v>
      </c>
      <c r="B132" s="150"/>
      <c r="C132" s="150"/>
      <c r="D132" s="150"/>
      <c r="E132" s="150"/>
      <c r="F132" s="150"/>
      <c r="G132" s="150"/>
    </row>
    <row r="133" spans="1:7" ht="16.5">
      <c r="A133" s="152" t="s">
        <v>61</v>
      </c>
      <c r="B133" s="152"/>
      <c r="C133" s="152"/>
      <c r="D133" s="152"/>
      <c r="E133" s="152"/>
      <c r="F133" s="152"/>
      <c r="G133" s="152"/>
    </row>
    <row r="134" spans="1:7" ht="16.5">
      <c r="A134" s="151" t="s">
        <v>74</v>
      </c>
      <c r="B134" s="151"/>
      <c r="C134" s="151"/>
      <c r="D134" s="151"/>
      <c r="E134" s="151"/>
      <c r="F134" s="151"/>
      <c r="G134" s="151"/>
    </row>
    <row r="135" spans="1:7" ht="16.5">
      <c r="A135" s="153" t="s">
        <v>75</v>
      </c>
      <c r="B135" s="153"/>
      <c r="C135" s="153"/>
      <c r="D135" s="153"/>
      <c r="E135" s="153"/>
      <c r="F135" s="153"/>
      <c r="G135" s="153"/>
    </row>
    <row r="136" spans="1:7" ht="16.5">
      <c r="A136" s="153" t="s">
        <v>62</v>
      </c>
      <c r="B136" s="153"/>
      <c r="C136" s="153"/>
      <c r="D136" s="153"/>
      <c r="E136" s="153"/>
      <c r="F136" s="153"/>
      <c r="G136" s="153"/>
    </row>
    <row r="137" spans="1:7" ht="16.5">
      <c r="A137" s="151" t="s">
        <v>63</v>
      </c>
      <c r="B137" s="151"/>
      <c r="C137" s="151"/>
      <c r="D137" s="151"/>
      <c r="E137" s="151"/>
      <c r="F137" s="151"/>
      <c r="G137" s="151"/>
    </row>
  </sheetData>
  <sheetProtection/>
  <mergeCells count="165">
    <mergeCell ref="A136:G136"/>
    <mergeCell ref="A137:G137"/>
    <mergeCell ref="A132:G132"/>
    <mergeCell ref="A133:G133"/>
    <mergeCell ref="A134:G134"/>
    <mergeCell ref="A135:G135"/>
    <mergeCell ref="A127:A128"/>
    <mergeCell ref="C127:C128"/>
    <mergeCell ref="A129:A130"/>
    <mergeCell ref="C129:C130"/>
    <mergeCell ref="C121:C122"/>
    <mergeCell ref="A123:A124"/>
    <mergeCell ref="C123:C124"/>
    <mergeCell ref="A125:A126"/>
    <mergeCell ref="C125:C126"/>
    <mergeCell ref="F113:F114"/>
    <mergeCell ref="G113:G114"/>
    <mergeCell ref="A115:A116"/>
    <mergeCell ref="B115:B130"/>
    <mergeCell ref="C115:C116"/>
    <mergeCell ref="A117:A118"/>
    <mergeCell ref="C117:C118"/>
    <mergeCell ref="A119:A120"/>
    <mergeCell ref="C119:C120"/>
    <mergeCell ref="A121:A122"/>
    <mergeCell ref="A113:A114"/>
    <mergeCell ref="B113:B114"/>
    <mergeCell ref="D113:D114"/>
    <mergeCell ref="E113:E114"/>
    <mergeCell ref="A109:A110"/>
    <mergeCell ref="C109:C110"/>
    <mergeCell ref="A111:A112"/>
    <mergeCell ref="C111:C112"/>
    <mergeCell ref="C103:C104"/>
    <mergeCell ref="A105:A106"/>
    <mergeCell ref="C105:C106"/>
    <mergeCell ref="A107:A108"/>
    <mergeCell ref="C107:C108"/>
    <mergeCell ref="F95:F96"/>
    <mergeCell ref="G95:G96"/>
    <mergeCell ref="A97:A98"/>
    <mergeCell ref="B97:B112"/>
    <mergeCell ref="C97:C98"/>
    <mergeCell ref="A99:A100"/>
    <mergeCell ref="C99:C100"/>
    <mergeCell ref="A101:A102"/>
    <mergeCell ref="C101:C102"/>
    <mergeCell ref="A103:A104"/>
    <mergeCell ref="A95:A96"/>
    <mergeCell ref="B95:B96"/>
    <mergeCell ref="D95:D96"/>
    <mergeCell ref="E95:E96"/>
    <mergeCell ref="A91:G91"/>
    <mergeCell ref="A93:G93"/>
    <mergeCell ref="A94:D94"/>
    <mergeCell ref="E94:F94"/>
    <mergeCell ref="A90:G90"/>
    <mergeCell ref="C77:C78"/>
    <mergeCell ref="A79:A80"/>
    <mergeCell ref="C79:C80"/>
    <mergeCell ref="A81:A82"/>
    <mergeCell ref="C81:C82"/>
    <mergeCell ref="A86:G86"/>
    <mergeCell ref="A87:G87"/>
    <mergeCell ref="A88:G88"/>
    <mergeCell ref="A89:G89"/>
    <mergeCell ref="E67:E68"/>
    <mergeCell ref="A83:A84"/>
    <mergeCell ref="C83:C84"/>
    <mergeCell ref="A69:A70"/>
    <mergeCell ref="B69:B84"/>
    <mergeCell ref="C69:C70"/>
    <mergeCell ref="A71:A72"/>
    <mergeCell ref="C71:C72"/>
    <mergeCell ref="A73:A74"/>
    <mergeCell ref="C73:C74"/>
    <mergeCell ref="C75:C76"/>
    <mergeCell ref="A77:A78"/>
    <mergeCell ref="A67:A68"/>
    <mergeCell ref="B67:B68"/>
    <mergeCell ref="A75:A76"/>
    <mergeCell ref="F67:F68"/>
    <mergeCell ref="G67:G68"/>
    <mergeCell ref="C59:C60"/>
    <mergeCell ref="A61:A62"/>
    <mergeCell ref="C61:C62"/>
    <mergeCell ref="A63:A64"/>
    <mergeCell ref="C63:C64"/>
    <mergeCell ref="A65:A66"/>
    <mergeCell ref="C65:C66"/>
    <mergeCell ref="D67:D68"/>
    <mergeCell ref="A51:A52"/>
    <mergeCell ref="B51:B66"/>
    <mergeCell ref="C51:C52"/>
    <mergeCell ref="A53:A54"/>
    <mergeCell ref="C53:C54"/>
    <mergeCell ref="A55:A56"/>
    <mergeCell ref="C55:C56"/>
    <mergeCell ref="A57:A58"/>
    <mergeCell ref="C57:C58"/>
    <mergeCell ref="A59:A60"/>
    <mergeCell ref="A47:G47"/>
    <mergeCell ref="A48:D48"/>
    <mergeCell ref="E48:F48"/>
    <mergeCell ref="A49:A50"/>
    <mergeCell ref="B49:B50"/>
    <mergeCell ref="D49:D50"/>
    <mergeCell ref="E49:E50"/>
    <mergeCell ref="F49:F50"/>
    <mergeCell ref="G49:G50"/>
    <mergeCell ref="A37:A38"/>
    <mergeCell ref="C37:C38"/>
    <mergeCell ref="A40:G40"/>
    <mergeCell ref="A45:G45"/>
    <mergeCell ref="A41:G41"/>
    <mergeCell ref="A42:G42"/>
    <mergeCell ref="A43:G43"/>
    <mergeCell ref="A44:G44"/>
    <mergeCell ref="A33:A34"/>
    <mergeCell ref="C33:C34"/>
    <mergeCell ref="A35:A36"/>
    <mergeCell ref="C35:C36"/>
    <mergeCell ref="A25:A26"/>
    <mergeCell ref="C25:C26"/>
    <mergeCell ref="B21:B22"/>
    <mergeCell ref="B23:B38"/>
    <mergeCell ref="A27:A28"/>
    <mergeCell ref="C27:C28"/>
    <mergeCell ref="A29:A30"/>
    <mergeCell ref="C29:C30"/>
    <mergeCell ref="A31:A32"/>
    <mergeCell ref="C31:C32"/>
    <mergeCell ref="E21:E22"/>
    <mergeCell ref="F21:F22"/>
    <mergeCell ref="G21:G22"/>
    <mergeCell ref="A23:A24"/>
    <mergeCell ref="C23:C24"/>
    <mergeCell ref="A21:A22"/>
    <mergeCell ref="D21:D22"/>
    <mergeCell ref="A13:A14"/>
    <mergeCell ref="A17:A18"/>
    <mergeCell ref="C17:C18"/>
    <mergeCell ref="A19:A20"/>
    <mergeCell ref="C19:C20"/>
    <mergeCell ref="C13:C14"/>
    <mergeCell ref="A15:A16"/>
    <mergeCell ref="C15:C16"/>
    <mergeCell ref="A5:A6"/>
    <mergeCell ref="C5:C6"/>
    <mergeCell ref="A7:A8"/>
    <mergeCell ref="C7:C8"/>
    <mergeCell ref="A9:A10"/>
    <mergeCell ref="C9:C10"/>
    <mergeCell ref="B5:B20"/>
    <mergeCell ref="A11:A12"/>
    <mergeCell ref="C11:C12"/>
    <mergeCell ref="B3:B4"/>
    <mergeCell ref="A1:G1"/>
    <mergeCell ref="A2:D2"/>
    <mergeCell ref="E2:F2"/>
    <mergeCell ref="A3:A4"/>
    <mergeCell ref="D3:D4"/>
    <mergeCell ref="E3:E4"/>
    <mergeCell ref="F3:F4"/>
    <mergeCell ref="G3:G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A1">
      <selection activeCell="X75" sqref="X75"/>
    </sheetView>
  </sheetViews>
  <sheetFormatPr defaultColWidth="9.00390625" defaultRowHeight="16.5"/>
  <cols>
    <col min="1" max="1" width="5.00390625" style="0" customWidth="1"/>
    <col min="2" max="2" width="9.50390625" style="0" bestFit="1" customWidth="1"/>
    <col min="3" max="5" width="9.50390625" style="0" customWidth="1"/>
    <col min="6" max="6" width="5.625" style="0" customWidth="1"/>
    <col min="7" max="23" width="5.125" style="0" customWidth="1"/>
    <col min="24" max="24" width="5.75390625" style="0" customWidth="1"/>
  </cols>
  <sheetData>
    <row r="1" spans="1:24" ht="17.25" thickBot="1">
      <c r="A1" s="154" t="str">
        <f>'基本資料'!$A$1&amp;"   台中高爾夫俱樂部   "&amp;"第 "&amp;TEXT('基本資料'!$B$3+1,"#")&amp;" 回合   高男組編組表暨擊球速度表          "&amp;TEXT('基本資料'!$B$4+1,"[$-404]e/mm/dd")</f>
        <v>中華高協99學年度第七屆全國中等學校業餘高爾夫隊際錦標賽   台中高爾夫俱樂部   第 2 回合   高男組編組表暨擊球速度表          99/11/03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 ht="16.5">
      <c r="A2" s="155">
        <v>1</v>
      </c>
      <c r="B2" s="156"/>
      <c r="C2" s="156"/>
      <c r="D2" s="156"/>
      <c r="E2" s="156"/>
      <c r="F2" s="40" t="s">
        <v>108</v>
      </c>
      <c r="G2" s="41" t="s">
        <v>81</v>
      </c>
      <c r="H2" s="42" t="s">
        <v>82</v>
      </c>
      <c r="I2" s="42" t="s">
        <v>83</v>
      </c>
      <c r="J2" s="42" t="s">
        <v>84</v>
      </c>
      <c r="K2" s="42" t="s">
        <v>85</v>
      </c>
      <c r="L2" s="42" t="s">
        <v>86</v>
      </c>
      <c r="M2" s="42" t="s">
        <v>87</v>
      </c>
      <c r="N2" s="42" t="s">
        <v>88</v>
      </c>
      <c r="O2" s="43" t="s">
        <v>89</v>
      </c>
      <c r="P2" s="44" t="s">
        <v>90</v>
      </c>
      <c r="Q2" s="45" t="s">
        <v>91</v>
      </c>
      <c r="R2" s="45" t="s">
        <v>92</v>
      </c>
      <c r="S2" s="45" t="s">
        <v>93</v>
      </c>
      <c r="T2" s="45" t="s">
        <v>94</v>
      </c>
      <c r="U2" s="45" t="s">
        <v>95</v>
      </c>
      <c r="V2" s="45" t="s">
        <v>96</v>
      </c>
      <c r="W2" s="45" t="s">
        <v>97</v>
      </c>
      <c r="X2" s="46" t="s">
        <v>98</v>
      </c>
    </row>
    <row r="3" spans="1:24" ht="16.5">
      <c r="A3" s="157"/>
      <c r="B3" s="158"/>
      <c r="C3" s="158"/>
      <c r="D3" s="158"/>
      <c r="E3" s="158"/>
      <c r="F3" s="47" t="s">
        <v>109</v>
      </c>
      <c r="G3" s="48">
        <v>4</v>
      </c>
      <c r="H3" s="49">
        <v>4</v>
      </c>
      <c r="I3" s="49">
        <v>4</v>
      </c>
      <c r="J3" s="49">
        <v>3</v>
      </c>
      <c r="K3" s="49">
        <v>5</v>
      </c>
      <c r="L3" s="49">
        <v>5</v>
      </c>
      <c r="M3" s="49">
        <v>4</v>
      </c>
      <c r="N3" s="49">
        <v>4</v>
      </c>
      <c r="O3" s="50">
        <v>3</v>
      </c>
      <c r="P3" s="48">
        <v>4</v>
      </c>
      <c r="Q3" s="49">
        <v>3</v>
      </c>
      <c r="R3" s="49">
        <v>4</v>
      </c>
      <c r="S3" s="49">
        <v>4</v>
      </c>
      <c r="T3" s="49">
        <v>3</v>
      </c>
      <c r="U3" s="49">
        <v>5</v>
      </c>
      <c r="V3" s="49">
        <v>4</v>
      </c>
      <c r="W3" s="49">
        <v>4</v>
      </c>
      <c r="X3" s="51">
        <v>5</v>
      </c>
    </row>
    <row r="4" spans="1:24" ht="16.5">
      <c r="A4" s="52" t="s">
        <v>110</v>
      </c>
      <c r="B4" s="159" t="s">
        <v>111</v>
      </c>
      <c r="C4" s="160"/>
      <c r="D4" s="160"/>
      <c r="E4" s="160"/>
      <c r="F4" s="53"/>
      <c r="G4" s="54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55"/>
      <c r="V4" s="55"/>
      <c r="W4" s="55"/>
      <c r="X4" s="57"/>
    </row>
    <row r="5" spans="1:24" ht="16.5">
      <c r="A5" s="58">
        <v>1</v>
      </c>
      <c r="B5" s="59"/>
      <c r="C5" s="59"/>
      <c r="D5" s="59"/>
      <c r="E5" s="59"/>
      <c r="F5" s="60"/>
      <c r="G5" s="61"/>
      <c r="H5" s="62"/>
      <c r="I5" s="62"/>
      <c r="J5" s="62"/>
      <c r="K5" s="62"/>
      <c r="L5" s="62"/>
      <c r="M5" s="62"/>
      <c r="N5" s="62"/>
      <c r="O5" s="63"/>
      <c r="P5" s="61"/>
      <c r="Q5" s="62"/>
      <c r="R5" s="62"/>
      <c r="S5" s="62"/>
      <c r="T5" s="62"/>
      <c r="U5" s="62"/>
      <c r="V5" s="62"/>
      <c r="W5" s="62"/>
      <c r="X5" s="64"/>
    </row>
    <row r="6" spans="1:24" ht="16.5">
      <c r="A6" s="58">
        <v>2</v>
      </c>
      <c r="B6" s="59"/>
      <c r="C6" s="59"/>
      <c r="D6" s="59"/>
      <c r="E6" s="59"/>
      <c r="F6" s="65"/>
      <c r="G6" s="66"/>
      <c r="H6" s="67"/>
      <c r="I6" s="67"/>
      <c r="J6" s="67"/>
      <c r="K6" s="67"/>
      <c r="L6" s="67"/>
      <c r="M6" s="67"/>
      <c r="N6" s="67"/>
      <c r="O6" s="68"/>
      <c r="P6" s="66"/>
      <c r="Q6" s="67"/>
      <c r="R6" s="67"/>
      <c r="S6" s="67"/>
      <c r="T6" s="67"/>
      <c r="U6" s="67"/>
      <c r="V6" s="67"/>
      <c r="W6" s="67"/>
      <c r="X6" s="69"/>
    </row>
    <row r="7" spans="1:24" ht="16.5">
      <c r="A7" s="58">
        <v>3</v>
      </c>
      <c r="B7" s="59"/>
      <c r="C7" s="59"/>
      <c r="D7" s="59"/>
      <c r="E7" s="59"/>
      <c r="F7" s="60"/>
      <c r="G7" s="61"/>
      <c r="H7" s="62"/>
      <c r="I7" s="62"/>
      <c r="J7" s="62"/>
      <c r="K7" s="62"/>
      <c r="L7" s="62"/>
      <c r="M7" s="62"/>
      <c r="N7" s="62"/>
      <c r="O7" s="63"/>
      <c r="P7" s="61"/>
      <c r="Q7" s="62"/>
      <c r="R7" s="62"/>
      <c r="S7" s="62"/>
      <c r="T7" s="62"/>
      <c r="U7" s="62"/>
      <c r="V7" s="62"/>
      <c r="W7" s="62"/>
      <c r="X7" s="64"/>
    </row>
    <row r="8" spans="1:24" ht="16.5">
      <c r="A8" s="58">
        <v>4</v>
      </c>
      <c r="B8" s="59"/>
      <c r="C8" s="59"/>
      <c r="D8" s="59"/>
      <c r="E8" s="59"/>
      <c r="F8" s="65"/>
      <c r="G8" s="66"/>
      <c r="H8" s="67"/>
      <c r="I8" s="67"/>
      <c r="J8" s="67"/>
      <c r="K8" s="67"/>
      <c r="L8" s="67"/>
      <c r="M8" s="67"/>
      <c r="N8" s="67"/>
      <c r="O8" s="68"/>
      <c r="P8" s="66"/>
      <c r="Q8" s="67"/>
      <c r="R8" s="67"/>
      <c r="S8" s="67"/>
      <c r="T8" s="67"/>
      <c r="U8" s="67"/>
      <c r="V8" s="67"/>
      <c r="W8" s="67"/>
      <c r="X8" s="69"/>
    </row>
    <row r="9" spans="1:24" ht="16.5">
      <c r="A9" s="58">
        <v>5</v>
      </c>
      <c r="B9" s="59"/>
      <c r="C9" s="59"/>
      <c r="D9" s="59"/>
      <c r="E9" s="59"/>
      <c r="F9" s="60"/>
      <c r="G9" s="61"/>
      <c r="H9" s="62"/>
      <c r="I9" s="62"/>
      <c r="J9" s="62"/>
      <c r="K9" s="62"/>
      <c r="L9" s="62"/>
      <c r="M9" s="62"/>
      <c r="N9" s="62"/>
      <c r="O9" s="63"/>
      <c r="P9" s="61"/>
      <c r="Q9" s="62"/>
      <c r="R9" s="62"/>
      <c r="S9" s="62"/>
      <c r="T9" s="62"/>
      <c r="U9" s="62"/>
      <c r="V9" s="62"/>
      <c r="W9" s="62"/>
      <c r="X9" s="64"/>
    </row>
    <row r="10" spans="1:24" ht="16.5">
      <c r="A10" s="58">
        <v>6</v>
      </c>
      <c r="B10" s="59"/>
      <c r="C10" s="59"/>
      <c r="D10" s="59"/>
      <c r="E10" s="59"/>
      <c r="F10" s="65"/>
      <c r="G10" s="66"/>
      <c r="H10" s="67"/>
      <c r="I10" s="67"/>
      <c r="J10" s="67"/>
      <c r="K10" s="67"/>
      <c r="L10" s="67"/>
      <c r="M10" s="67"/>
      <c r="N10" s="67"/>
      <c r="O10" s="68"/>
      <c r="P10" s="66"/>
      <c r="Q10" s="67"/>
      <c r="R10" s="67"/>
      <c r="S10" s="67"/>
      <c r="T10" s="67"/>
      <c r="U10" s="67"/>
      <c r="V10" s="67"/>
      <c r="W10" s="67"/>
      <c r="X10" s="69"/>
    </row>
    <row r="11" spans="1:24" ht="16.5">
      <c r="A11" s="58">
        <v>7</v>
      </c>
      <c r="B11" s="59"/>
      <c r="C11" s="59"/>
      <c r="D11" s="59"/>
      <c r="E11" s="59"/>
      <c r="F11" s="60"/>
      <c r="G11" s="61"/>
      <c r="H11" s="62"/>
      <c r="I11" s="62"/>
      <c r="J11" s="62"/>
      <c r="K11" s="62"/>
      <c r="L11" s="62"/>
      <c r="M11" s="62"/>
      <c r="N11" s="62"/>
      <c r="O11" s="63"/>
      <c r="P11" s="61"/>
      <c r="Q11" s="62"/>
      <c r="R11" s="62"/>
      <c r="S11" s="62"/>
      <c r="T11" s="62"/>
      <c r="U11" s="62"/>
      <c r="V11" s="62"/>
      <c r="W11" s="62"/>
      <c r="X11" s="64"/>
    </row>
    <row r="12" spans="1:24" ht="16.5">
      <c r="A12" s="58">
        <v>8</v>
      </c>
      <c r="B12" s="59"/>
      <c r="C12" s="59"/>
      <c r="D12" s="59"/>
      <c r="E12" s="59"/>
      <c r="F12" s="65"/>
      <c r="G12" s="66"/>
      <c r="H12" s="67"/>
      <c r="I12" s="67"/>
      <c r="J12" s="67"/>
      <c r="K12" s="67"/>
      <c r="L12" s="67"/>
      <c r="M12" s="67"/>
      <c r="N12" s="67"/>
      <c r="O12" s="68"/>
      <c r="P12" s="66"/>
      <c r="Q12" s="67"/>
      <c r="R12" s="67"/>
      <c r="S12" s="67"/>
      <c r="T12" s="67"/>
      <c r="U12" s="67"/>
      <c r="V12" s="67"/>
      <c r="W12" s="67"/>
      <c r="X12" s="69"/>
    </row>
    <row r="13" spans="1:24" ht="16.5">
      <c r="A13" s="58">
        <v>9</v>
      </c>
      <c r="B13" s="59"/>
      <c r="C13" s="59"/>
      <c r="D13" s="59"/>
      <c r="E13" s="70"/>
      <c r="F13" s="60"/>
      <c r="G13" s="61"/>
      <c r="H13" s="62"/>
      <c r="I13" s="62"/>
      <c r="J13" s="62"/>
      <c r="K13" s="62"/>
      <c r="L13" s="62"/>
      <c r="M13" s="62"/>
      <c r="N13" s="62"/>
      <c r="O13" s="63"/>
      <c r="P13" s="61"/>
      <c r="Q13" s="62"/>
      <c r="R13" s="62"/>
      <c r="S13" s="62"/>
      <c r="T13" s="62"/>
      <c r="U13" s="62"/>
      <c r="V13" s="62"/>
      <c r="W13" s="62"/>
      <c r="X13" s="64"/>
    </row>
    <row r="14" spans="1:24" ht="16.5">
      <c r="A14" s="58">
        <v>10</v>
      </c>
      <c r="B14" s="59"/>
      <c r="C14" s="59"/>
      <c r="D14" s="59"/>
      <c r="E14" s="70"/>
      <c r="F14" s="65"/>
      <c r="G14" s="66"/>
      <c r="H14" s="67"/>
      <c r="I14" s="67"/>
      <c r="J14" s="67"/>
      <c r="K14" s="67"/>
      <c r="L14" s="67"/>
      <c r="M14" s="67"/>
      <c r="N14" s="67"/>
      <c r="O14" s="68"/>
      <c r="P14" s="66"/>
      <c r="Q14" s="67"/>
      <c r="R14" s="67"/>
      <c r="S14" s="67"/>
      <c r="T14" s="67"/>
      <c r="U14" s="67"/>
      <c r="V14" s="67"/>
      <c r="W14" s="67"/>
      <c r="X14" s="69"/>
    </row>
    <row r="15" spans="1:24" ht="16.5">
      <c r="A15" s="58">
        <v>11</v>
      </c>
      <c r="B15" s="59"/>
      <c r="C15" s="59"/>
      <c r="D15" s="59"/>
      <c r="E15" s="70"/>
      <c r="F15" s="60" t="s">
        <v>54</v>
      </c>
      <c r="G15" s="61" t="s">
        <v>54</v>
      </c>
      <c r="H15" s="62" t="s">
        <v>54</v>
      </c>
      <c r="I15" s="62" t="s">
        <v>54</v>
      </c>
      <c r="J15" s="62" t="s">
        <v>54</v>
      </c>
      <c r="K15" s="62" t="s">
        <v>54</v>
      </c>
      <c r="L15" s="62" t="s">
        <v>54</v>
      </c>
      <c r="M15" s="62" t="s">
        <v>54</v>
      </c>
      <c r="N15" s="62" t="s">
        <v>54</v>
      </c>
      <c r="O15" s="63" t="s">
        <v>54</v>
      </c>
      <c r="P15" s="61" t="s">
        <v>54</v>
      </c>
      <c r="Q15" s="62" t="s">
        <v>54</v>
      </c>
      <c r="R15" s="62" t="s">
        <v>54</v>
      </c>
      <c r="S15" s="62" t="s">
        <v>54</v>
      </c>
      <c r="T15" s="62" t="s">
        <v>54</v>
      </c>
      <c r="U15" s="62" t="s">
        <v>54</v>
      </c>
      <c r="V15" s="62" t="s">
        <v>54</v>
      </c>
      <c r="W15" s="62" t="s">
        <v>54</v>
      </c>
      <c r="X15" s="64" t="s">
        <v>54</v>
      </c>
    </row>
    <row r="16" spans="1:24" ht="16.5">
      <c r="A16" s="58">
        <v>12</v>
      </c>
      <c r="B16" s="59"/>
      <c r="C16" s="59"/>
      <c r="D16" s="59"/>
      <c r="E16" s="70"/>
      <c r="F16" s="65" t="s">
        <v>54</v>
      </c>
      <c r="G16" s="66" t="s">
        <v>54</v>
      </c>
      <c r="H16" s="67" t="s">
        <v>54</v>
      </c>
      <c r="I16" s="67" t="s">
        <v>54</v>
      </c>
      <c r="J16" s="67" t="s">
        <v>54</v>
      </c>
      <c r="K16" s="67" t="s">
        <v>54</v>
      </c>
      <c r="L16" s="67" t="s">
        <v>54</v>
      </c>
      <c r="M16" s="67" t="s">
        <v>54</v>
      </c>
      <c r="N16" s="67" t="s">
        <v>54</v>
      </c>
      <c r="O16" s="68" t="s">
        <v>54</v>
      </c>
      <c r="P16" s="66" t="s">
        <v>54</v>
      </c>
      <c r="Q16" s="67" t="s">
        <v>54</v>
      </c>
      <c r="R16" s="67" t="s">
        <v>54</v>
      </c>
      <c r="S16" s="67" t="s">
        <v>54</v>
      </c>
      <c r="T16" s="67" t="s">
        <v>54</v>
      </c>
      <c r="U16" s="67" t="s">
        <v>54</v>
      </c>
      <c r="V16" s="67" t="s">
        <v>54</v>
      </c>
      <c r="W16" s="67" t="s">
        <v>54</v>
      </c>
      <c r="X16" s="69" t="s">
        <v>54</v>
      </c>
    </row>
    <row r="17" spans="1:24" ht="17.25" thickBot="1">
      <c r="A17" s="58">
        <v>13</v>
      </c>
      <c r="B17" s="59"/>
      <c r="C17" s="59"/>
      <c r="D17" s="59"/>
      <c r="E17" s="70"/>
      <c r="F17" s="71" t="s">
        <v>54</v>
      </c>
      <c r="G17" s="72" t="s">
        <v>54</v>
      </c>
      <c r="H17" s="73" t="s">
        <v>54</v>
      </c>
      <c r="I17" s="73" t="s">
        <v>54</v>
      </c>
      <c r="J17" s="73" t="s">
        <v>54</v>
      </c>
      <c r="K17" s="73" t="s">
        <v>54</v>
      </c>
      <c r="L17" s="73" t="s">
        <v>54</v>
      </c>
      <c r="M17" s="73" t="s">
        <v>54</v>
      </c>
      <c r="N17" s="73" t="s">
        <v>54</v>
      </c>
      <c r="O17" s="74" t="s">
        <v>54</v>
      </c>
      <c r="P17" s="72" t="s">
        <v>54</v>
      </c>
      <c r="Q17" s="73" t="s">
        <v>54</v>
      </c>
      <c r="R17" s="73" t="s">
        <v>54</v>
      </c>
      <c r="S17" s="73" t="s">
        <v>54</v>
      </c>
      <c r="T17" s="73" t="s">
        <v>54</v>
      </c>
      <c r="U17" s="73" t="s">
        <v>54</v>
      </c>
      <c r="V17" s="73" t="s">
        <v>54</v>
      </c>
      <c r="W17" s="73" t="s">
        <v>54</v>
      </c>
      <c r="X17" s="75" t="s">
        <v>54</v>
      </c>
    </row>
    <row r="18" spans="1:24" ht="17.25" thickBot="1">
      <c r="A18" s="76"/>
      <c r="B18" s="77"/>
      <c r="C18" s="77"/>
      <c r="D18" s="77"/>
      <c r="E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 t="s">
        <v>54</v>
      </c>
      <c r="V18" s="78" t="s">
        <v>54</v>
      </c>
      <c r="W18" s="78" t="s">
        <v>54</v>
      </c>
      <c r="X18" s="78" t="s">
        <v>54</v>
      </c>
    </row>
    <row r="19" spans="1:24" ht="16.5">
      <c r="A19" s="155">
        <v>6</v>
      </c>
      <c r="B19" s="156"/>
      <c r="C19" s="156"/>
      <c r="D19" s="156"/>
      <c r="E19" s="156"/>
      <c r="F19" s="40" t="s">
        <v>80</v>
      </c>
      <c r="G19" s="41" t="s">
        <v>86</v>
      </c>
      <c r="H19" s="42" t="s">
        <v>87</v>
      </c>
      <c r="I19" s="42" t="s">
        <v>88</v>
      </c>
      <c r="J19" s="42" t="s">
        <v>89</v>
      </c>
      <c r="K19" s="45" t="s">
        <v>90</v>
      </c>
      <c r="L19" s="45" t="s">
        <v>91</v>
      </c>
      <c r="M19" s="45" t="s">
        <v>92</v>
      </c>
      <c r="N19" s="45" t="s">
        <v>93</v>
      </c>
      <c r="O19" s="79" t="s">
        <v>94</v>
      </c>
      <c r="P19" s="44" t="s">
        <v>95</v>
      </c>
      <c r="Q19" s="45" t="s">
        <v>96</v>
      </c>
      <c r="R19" s="45" t="s">
        <v>97</v>
      </c>
      <c r="S19" s="45" t="s">
        <v>98</v>
      </c>
      <c r="T19" s="42" t="s">
        <v>81</v>
      </c>
      <c r="U19" s="42" t="s">
        <v>82</v>
      </c>
      <c r="V19" s="42" t="s">
        <v>83</v>
      </c>
      <c r="W19" s="42" t="s">
        <v>84</v>
      </c>
      <c r="X19" s="80" t="s">
        <v>85</v>
      </c>
    </row>
    <row r="20" spans="1:24" ht="16.5">
      <c r="A20" s="157"/>
      <c r="B20" s="158"/>
      <c r="C20" s="158"/>
      <c r="D20" s="158"/>
      <c r="E20" s="158"/>
      <c r="F20" s="47" t="s">
        <v>109</v>
      </c>
      <c r="G20" s="48">
        <v>5</v>
      </c>
      <c r="H20" s="49">
        <v>4</v>
      </c>
      <c r="I20" s="49">
        <v>4</v>
      </c>
      <c r="J20" s="49">
        <v>3</v>
      </c>
      <c r="K20" s="49">
        <v>4</v>
      </c>
      <c r="L20" s="49">
        <v>3</v>
      </c>
      <c r="M20" s="49">
        <v>4</v>
      </c>
      <c r="N20" s="49">
        <v>4</v>
      </c>
      <c r="O20" s="50">
        <v>3</v>
      </c>
      <c r="P20" s="48">
        <v>5</v>
      </c>
      <c r="Q20" s="49">
        <v>4</v>
      </c>
      <c r="R20" s="49">
        <v>4</v>
      </c>
      <c r="S20" s="49">
        <v>5</v>
      </c>
      <c r="T20" s="49">
        <v>4</v>
      </c>
      <c r="U20" s="49">
        <v>4</v>
      </c>
      <c r="V20" s="49">
        <v>4</v>
      </c>
      <c r="W20" s="49">
        <v>3</v>
      </c>
      <c r="X20" s="51">
        <v>5</v>
      </c>
    </row>
    <row r="21" spans="1:24" ht="16.5">
      <c r="A21" s="52" t="s">
        <v>110</v>
      </c>
      <c r="B21" s="159" t="s">
        <v>111</v>
      </c>
      <c r="C21" s="160"/>
      <c r="D21" s="160"/>
      <c r="E21" s="160"/>
      <c r="F21" s="53"/>
      <c r="G21" s="54"/>
      <c r="H21" s="55"/>
      <c r="I21" s="55"/>
      <c r="J21" s="55"/>
      <c r="K21" s="55"/>
      <c r="L21" s="55"/>
      <c r="M21" s="55"/>
      <c r="N21" s="55"/>
      <c r="O21" s="56"/>
      <c r="P21" s="54"/>
      <c r="Q21" s="55"/>
      <c r="R21" s="55"/>
      <c r="S21" s="55"/>
      <c r="T21" s="55"/>
      <c r="U21" s="55"/>
      <c r="V21" s="55"/>
      <c r="W21" s="55"/>
      <c r="X21" s="57"/>
    </row>
    <row r="22" spans="1:24" ht="16.5">
      <c r="A22" s="58">
        <v>1</v>
      </c>
      <c r="B22" s="59"/>
      <c r="C22" s="59"/>
      <c r="D22" s="59"/>
      <c r="E22" s="59"/>
      <c r="F22" s="60"/>
      <c r="G22" s="61"/>
      <c r="H22" s="62"/>
      <c r="I22" s="62"/>
      <c r="J22" s="62"/>
      <c r="K22" s="62"/>
      <c r="L22" s="62"/>
      <c r="M22" s="62"/>
      <c r="N22" s="62"/>
      <c r="O22" s="63"/>
      <c r="P22" s="61"/>
      <c r="Q22" s="62"/>
      <c r="R22" s="62"/>
      <c r="S22" s="62"/>
      <c r="T22" s="62"/>
      <c r="U22" s="62"/>
      <c r="V22" s="62"/>
      <c r="W22" s="62"/>
      <c r="X22" s="64"/>
    </row>
    <row r="23" spans="1:24" ht="16.5">
      <c r="A23" s="58">
        <v>2</v>
      </c>
      <c r="B23" s="59"/>
      <c r="C23" s="59"/>
      <c r="D23" s="59"/>
      <c r="E23" s="59"/>
      <c r="F23" s="65"/>
      <c r="G23" s="66"/>
      <c r="H23" s="67"/>
      <c r="I23" s="67"/>
      <c r="J23" s="67"/>
      <c r="K23" s="67"/>
      <c r="L23" s="67"/>
      <c r="M23" s="67"/>
      <c r="N23" s="67"/>
      <c r="O23" s="68"/>
      <c r="P23" s="66"/>
      <c r="Q23" s="67"/>
      <c r="R23" s="67"/>
      <c r="S23" s="67"/>
      <c r="T23" s="67"/>
      <c r="U23" s="67"/>
      <c r="V23" s="67"/>
      <c r="W23" s="67"/>
      <c r="X23" s="69"/>
    </row>
    <row r="24" spans="1:24" ht="16.5">
      <c r="A24" s="58">
        <v>3</v>
      </c>
      <c r="B24" s="59"/>
      <c r="C24" s="59"/>
      <c r="D24" s="59"/>
      <c r="E24" s="59"/>
      <c r="F24" s="60"/>
      <c r="G24" s="61"/>
      <c r="H24" s="62"/>
      <c r="I24" s="62"/>
      <c r="J24" s="62"/>
      <c r="K24" s="62"/>
      <c r="L24" s="62"/>
      <c r="M24" s="62"/>
      <c r="N24" s="62"/>
      <c r="O24" s="63"/>
      <c r="P24" s="61"/>
      <c r="Q24" s="62"/>
      <c r="R24" s="62"/>
      <c r="S24" s="62"/>
      <c r="T24" s="62"/>
      <c r="U24" s="62"/>
      <c r="V24" s="62"/>
      <c r="W24" s="62"/>
      <c r="X24" s="64"/>
    </row>
    <row r="25" spans="1:24" ht="16.5">
      <c r="A25" s="58">
        <v>4</v>
      </c>
      <c r="B25" s="59"/>
      <c r="C25" s="59"/>
      <c r="D25" s="59"/>
      <c r="E25" s="59"/>
      <c r="F25" s="65"/>
      <c r="G25" s="66"/>
      <c r="H25" s="67"/>
      <c r="I25" s="67"/>
      <c r="J25" s="67"/>
      <c r="K25" s="67"/>
      <c r="L25" s="67"/>
      <c r="M25" s="67"/>
      <c r="N25" s="67"/>
      <c r="O25" s="68"/>
      <c r="P25" s="66"/>
      <c r="Q25" s="67"/>
      <c r="R25" s="67"/>
      <c r="S25" s="67"/>
      <c r="T25" s="67"/>
      <c r="U25" s="67"/>
      <c r="V25" s="67"/>
      <c r="W25" s="67"/>
      <c r="X25" s="69"/>
    </row>
    <row r="26" spans="1:24" ht="16.5">
      <c r="A26" s="58">
        <v>5</v>
      </c>
      <c r="B26" s="59"/>
      <c r="C26" s="59"/>
      <c r="D26" s="59"/>
      <c r="E26" s="59"/>
      <c r="F26" s="60"/>
      <c r="G26" s="61"/>
      <c r="H26" s="62"/>
      <c r="I26" s="62"/>
      <c r="J26" s="62"/>
      <c r="K26" s="62"/>
      <c r="L26" s="62"/>
      <c r="M26" s="62"/>
      <c r="N26" s="62"/>
      <c r="O26" s="63"/>
      <c r="P26" s="61"/>
      <c r="Q26" s="62"/>
      <c r="R26" s="62"/>
      <c r="S26" s="62"/>
      <c r="T26" s="62"/>
      <c r="U26" s="62"/>
      <c r="V26" s="62"/>
      <c r="W26" s="62"/>
      <c r="X26" s="64"/>
    </row>
    <row r="27" spans="1:24" ht="16.5">
      <c r="A27" s="58">
        <v>6</v>
      </c>
      <c r="B27" s="59"/>
      <c r="C27" s="59"/>
      <c r="D27" s="59"/>
      <c r="E27" s="59"/>
      <c r="F27" s="65"/>
      <c r="G27" s="66"/>
      <c r="H27" s="67"/>
      <c r="I27" s="67"/>
      <c r="J27" s="67"/>
      <c r="K27" s="67"/>
      <c r="L27" s="67"/>
      <c r="M27" s="67"/>
      <c r="N27" s="67"/>
      <c r="O27" s="68"/>
      <c r="P27" s="66"/>
      <c r="Q27" s="67"/>
      <c r="R27" s="67"/>
      <c r="S27" s="67"/>
      <c r="T27" s="67"/>
      <c r="U27" s="67"/>
      <c r="V27" s="67"/>
      <c r="W27" s="67"/>
      <c r="X27" s="69"/>
    </row>
    <row r="28" spans="1:24" ht="16.5">
      <c r="A28" s="58">
        <v>7</v>
      </c>
      <c r="B28" s="59"/>
      <c r="C28" s="59"/>
      <c r="D28" s="59"/>
      <c r="E28" s="59"/>
      <c r="F28" s="60"/>
      <c r="G28" s="61"/>
      <c r="H28" s="62"/>
      <c r="I28" s="62"/>
      <c r="J28" s="62"/>
      <c r="K28" s="62"/>
      <c r="L28" s="62"/>
      <c r="M28" s="62"/>
      <c r="N28" s="62"/>
      <c r="O28" s="63"/>
      <c r="P28" s="61"/>
      <c r="Q28" s="62"/>
      <c r="R28" s="62"/>
      <c r="S28" s="62"/>
      <c r="T28" s="62"/>
      <c r="U28" s="62"/>
      <c r="V28" s="62"/>
      <c r="W28" s="62"/>
      <c r="X28" s="64"/>
    </row>
    <row r="29" spans="1:24" ht="16.5">
      <c r="A29" s="58">
        <v>8</v>
      </c>
      <c r="B29" s="59"/>
      <c r="C29" s="59"/>
      <c r="D29" s="59"/>
      <c r="E29" s="59"/>
      <c r="F29" s="65"/>
      <c r="G29" s="66"/>
      <c r="H29" s="67"/>
      <c r="I29" s="67"/>
      <c r="J29" s="67"/>
      <c r="K29" s="67"/>
      <c r="L29" s="67"/>
      <c r="M29" s="67"/>
      <c r="N29" s="67"/>
      <c r="O29" s="68"/>
      <c r="P29" s="66"/>
      <c r="Q29" s="67"/>
      <c r="R29" s="67"/>
      <c r="S29" s="67"/>
      <c r="T29" s="67"/>
      <c r="U29" s="67"/>
      <c r="V29" s="67"/>
      <c r="W29" s="67"/>
      <c r="X29" s="69"/>
    </row>
    <row r="30" spans="1:24" ht="16.5">
      <c r="A30" s="58">
        <v>9</v>
      </c>
      <c r="B30" s="59"/>
      <c r="C30" s="59"/>
      <c r="D30" s="59"/>
      <c r="E30" s="70"/>
      <c r="F30" s="60" t="s">
        <v>54</v>
      </c>
      <c r="G30" s="61" t="s">
        <v>54</v>
      </c>
      <c r="H30" s="62" t="s">
        <v>54</v>
      </c>
      <c r="I30" s="62" t="s">
        <v>54</v>
      </c>
      <c r="J30" s="62" t="s">
        <v>54</v>
      </c>
      <c r="K30" s="62" t="s">
        <v>54</v>
      </c>
      <c r="L30" s="62" t="s">
        <v>54</v>
      </c>
      <c r="M30" s="62" t="s">
        <v>54</v>
      </c>
      <c r="N30" s="62" t="s">
        <v>54</v>
      </c>
      <c r="O30" s="63" t="s">
        <v>54</v>
      </c>
      <c r="P30" s="61" t="s">
        <v>54</v>
      </c>
      <c r="Q30" s="62" t="s">
        <v>54</v>
      </c>
      <c r="R30" s="62" t="s">
        <v>54</v>
      </c>
      <c r="S30" s="62" t="s">
        <v>54</v>
      </c>
      <c r="T30" s="62" t="s">
        <v>54</v>
      </c>
      <c r="U30" s="62" t="s">
        <v>54</v>
      </c>
      <c r="V30" s="62" t="s">
        <v>54</v>
      </c>
      <c r="W30" s="62" t="s">
        <v>54</v>
      </c>
      <c r="X30" s="64" t="s">
        <v>54</v>
      </c>
    </row>
    <row r="31" spans="1:24" ht="16.5">
      <c r="A31" s="58">
        <v>10</v>
      </c>
      <c r="B31" s="59"/>
      <c r="C31" s="59"/>
      <c r="D31" s="59"/>
      <c r="E31" s="70"/>
      <c r="F31" s="65" t="s">
        <v>54</v>
      </c>
      <c r="G31" s="66" t="s">
        <v>54</v>
      </c>
      <c r="H31" s="67" t="s">
        <v>54</v>
      </c>
      <c r="I31" s="67" t="s">
        <v>54</v>
      </c>
      <c r="J31" s="67" t="s">
        <v>54</v>
      </c>
      <c r="K31" s="67" t="s">
        <v>54</v>
      </c>
      <c r="L31" s="67" t="s">
        <v>54</v>
      </c>
      <c r="M31" s="67" t="s">
        <v>54</v>
      </c>
      <c r="N31" s="67" t="s">
        <v>54</v>
      </c>
      <c r="O31" s="68" t="s">
        <v>54</v>
      </c>
      <c r="P31" s="66" t="s">
        <v>54</v>
      </c>
      <c r="Q31" s="67" t="s">
        <v>54</v>
      </c>
      <c r="R31" s="67" t="s">
        <v>54</v>
      </c>
      <c r="S31" s="67" t="s">
        <v>54</v>
      </c>
      <c r="T31" s="67" t="s">
        <v>54</v>
      </c>
      <c r="U31" s="67" t="s">
        <v>54</v>
      </c>
      <c r="V31" s="67" t="s">
        <v>54</v>
      </c>
      <c r="W31" s="67" t="s">
        <v>54</v>
      </c>
      <c r="X31" s="69" t="s">
        <v>54</v>
      </c>
    </row>
    <row r="32" spans="1:24" ht="16.5">
      <c r="A32" s="58">
        <v>11</v>
      </c>
      <c r="B32" s="59"/>
      <c r="C32" s="59"/>
      <c r="D32" s="59"/>
      <c r="E32" s="70"/>
      <c r="F32" s="60" t="s">
        <v>54</v>
      </c>
      <c r="G32" s="61" t="s">
        <v>54</v>
      </c>
      <c r="H32" s="62" t="s">
        <v>54</v>
      </c>
      <c r="I32" s="62" t="s">
        <v>54</v>
      </c>
      <c r="J32" s="62" t="s">
        <v>54</v>
      </c>
      <c r="K32" s="62" t="s">
        <v>54</v>
      </c>
      <c r="L32" s="62" t="s">
        <v>54</v>
      </c>
      <c r="M32" s="62" t="s">
        <v>54</v>
      </c>
      <c r="N32" s="62" t="s">
        <v>54</v>
      </c>
      <c r="O32" s="63" t="s">
        <v>54</v>
      </c>
      <c r="P32" s="61" t="s">
        <v>54</v>
      </c>
      <c r="Q32" s="62" t="s">
        <v>54</v>
      </c>
      <c r="R32" s="62" t="s">
        <v>54</v>
      </c>
      <c r="S32" s="62" t="s">
        <v>54</v>
      </c>
      <c r="T32" s="62" t="s">
        <v>54</v>
      </c>
      <c r="U32" s="62" t="s">
        <v>54</v>
      </c>
      <c r="V32" s="62" t="s">
        <v>54</v>
      </c>
      <c r="W32" s="62" t="s">
        <v>54</v>
      </c>
      <c r="X32" s="64" t="s">
        <v>54</v>
      </c>
    </row>
    <row r="33" spans="1:24" ht="16.5">
      <c r="A33" s="58">
        <v>12</v>
      </c>
      <c r="B33" s="59"/>
      <c r="C33" s="59"/>
      <c r="D33" s="59"/>
      <c r="E33" s="70"/>
      <c r="F33" s="65" t="s">
        <v>54</v>
      </c>
      <c r="G33" s="66" t="s">
        <v>54</v>
      </c>
      <c r="H33" s="67" t="s">
        <v>54</v>
      </c>
      <c r="I33" s="67" t="s">
        <v>54</v>
      </c>
      <c r="J33" s="67" t="s">
        <v>54</v>
      </c>
      <c r="K33" s="67" t="s">
        <v>54</v>
      </c>
      <c r="L33" s="67" t="s">
        <v>54</v>
      </c>
      <c r="M33" s="67" t="s">
        <v>54</v>
      </c>
      <c r="N33" s="67" t="s">
        <v>54</v>
      </c>
      <c r="O33" s="68" t="s">
        <v>54</v>
      </c>
      <c r="P33" s="66" t="s">
        <v>54</v>
      </c>
      <c r="Q33" s="67" t="s">
        <v>54</v>
      </c>
      <c r="R33" s="67" t="s">
        <v>54</v>
      </c>
      <c r="S33" s="67" t="s">
        <v>54</v>
      </c>
      <c r="T33" s="67" t="s">
        <v>54</v>
      </c>
      <c r="U33" s="67" t="s">
        <v>54</v>
      </c>
      <c r="V33" s="67" t="s">
        <v>54</v>
      </c>
      <c r="W33" s="67" t="s">
        <v>54</v>
      </c>
      <c r="X33" s="69" t="s">
        <v>54</v>
      </c>
    </row>
    <row r="34" spans="1:24" ht="17.25" thickBot="1">
      <c r="A34" s="58">
        <v>13</v>
      </c>
      <c r="B34" s="59"/>
      <c r="C34" s="59"/>
      <c r="D34" s="59"/>
      <c r="E34" s="70"/>
      <c r="F34" s="71" t="s">
        <v>54</v>
      </c>
      <c r="G34" s="72" t="s">
        <v>54</v>
      </c>
      <c r="H34" s="73" t="s">
        <v>54</v>
      </c>
      <c r="I34" s="73" t="s">
        <v>54</v>
      </c>
      <c r="J34" s="73" t="s">
        <v>54</v>
      </c>
      <c r="K34" s="73" t="s">
        <v>54</v>
      </c>
      <c r="L34" s="73" t="s">
        <v>54</v>
      </c>
      <c r="M34" s="73" t="s">
        <v>54</v>
      </c>
      <c r="N34" s="73" t="s">
        <v>54</v>
      </c>
      <c r="O34" s="74" t="s">
        <v>54</v>
      </c>
      <c r="P34" s="72" t="s">
        <v>54</v>
      </c>
      <c r="Q34" s="73" t="s">
        <v>54</v>
      </c>
      <c r="R34" s="73" t="s">
        <v>54</v>
      </c>
      <c r="S34" s="73" t="s">
        <v>54</v>
      </c>
      <c r="T34" s="73" t="s">
        <v>54</v>
      </c>
      <c r="U34" s="73" t="s">
        <v>54</v>
      </c>
      <c r="V34" s="73" t="s">
        <v>54</v>
      </c>
      <c r="W34" s="73" t="s">
        <v>54</v>
      </c>
      <c r="X34" s="75" t="s">
        <v>54</v>
      </c>
    </row>
    <row r="35" spans="1:24" ht="16.5">
      <c r="A35" s="161" t="s">
        <v>112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ht="16.5">
      <c r="A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17.25" thickBot="1">
      <c r="A37" s="154" t="str">
        <f>'基本資料'!$A$1&amp;"   台中高爾夫俱樂部   "&amp;"第 "&amp;TEXT('基本資料'!$B$3+1,"#")&amp;" 回合   國男組編組表暨擊球速度表          "&amp;TEXT('基本資料'!$B$4+1,"[$-404]e/mm/dd")</f>
        <v>中華高協99學年度第七屆全國中等學校業餘高爾夫隊際錦標賽   台中高爾夫俱樂部   第 2 回合   國男組編組表暨擊球速度表          99/11/03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ht="16.5">
      <c r="A38" s="162">
        <v>1</v>
      </c>
      <c r="B38" s="163"/>
      <c r="C38" s="163"/>
      <c r="D38" s="163"/>
      <c r="E38" s="163"/>
      <c r="F38" s="40" t="s">
        <v>108</v>
      </c>
      <c r="G38" s="41" t="s">
        <v>90</v>
      </c>
      <c r="H38" s="42" t="s">
        <v>91</v>
      </c>
      <c r="I38" s="42" t="s">
        <v>92</v>
      </c>
      <c r="J38" s="42" t="s">
        <v>93</v>
      </c>
      <c r="K38" s="42" t="s">
        <v>94</v>
      </c>
      <c r="L38" s="42" t="s">
        <v>95</v>
      </c>
      <c r="M38" s="42" t="s">
        <v>96</v>
      </c>
      <c r="N38" s="42" t="s">
        <v>97</v>
      </c>
      <c r="O38" s="43" t="s">
        <v>98</v>
      </c>
      <c r="P38" s="44" t="s">
        <v>99</v>
      </c>
      <c r="Q38" s="45" t="s">
        <v>100</v>
      </c>
      <c r="R38" s="45" t="s">
        <v>101</v>
      </c>
      <c r="S38" s="45" t="s">
        <v>102</v>
      </c>
      <c r="T38" s="45" t="s">
        <v>103</v>
      </c>
      <c r="U38" s="45" t="s">
        <v>104</v>
      </c>
      <c r="V38" s="45" t="s">
        <v>105</v>
      </c>
      <c r="W38" s="45" t="s">
        <v>106</v>
      </c>
      <c r="X38" s="46" t="s">
        <v>107</v>
      </c>
    </row>
    <row r="39" spans="1:24" ht="16.5">
      <c r="A39" s="164"/>
      <c r="B39" s="165"/>
      <c r="C39" s="165"/>
      <c r="D39" s="165"/>
      <c r="E39" s="165"/>
      <c r="F39" s="47" t="s">
        <v>109</v>
      </c>
      <c r="G39" s="48">
        <v>4</v>
      </c>
      <c r="H39" s="49">
        <v>3</v>
      </c>
      <c r="I39" s="49">
        <v>4</v>
      </c>
      <c r="J39" s="49">
        <v>4</v>
      </c>
      <c r="K39" s="49">
        <v>3</v>
      </c>
      <c r="L39" s="49">
        <v>5</v>
      </c>
      <c r="M39" s="49">
        <v>4</v>
      </c>
      <c r="N39" s="49">
        <v>4</v>
      </c>
      <c r="O39" s="50">
        <v>5</v>
      </c>
      <c r="P39" s="48">
        <v>3</v>
      </c>
      <c r="Q39" s="49">
        <v>4</v>
      </c>
      <c r="R39" s="49">
        <v>3</v>
      </c>
      <c r="S39" s="49">
        <v>4</v>
      </c>
      <c r="T39" s="49">
        <v>5</v>
      </c>
      <c r="U39" s="49">
        <v>3</v>
      </c>
      <c r="V39" s="49">
        <v>5</v>
      </c>
      <c r="W39" s="49">
        <v>5</v>
      </c>
      <c r="X39" s="51">
        <v>4</v>
      </c>
    </row>
    <row r="40" spans="1:24" ht="16.5">
      <c r="A40" s="52" t="s">
        <v>110</v>
      </c>
      <c r="B40" s="159" t="s">
        <v>111</v>
      </c>
      <c r="C40" s="160"/>
      <c r="D40" s="160"/>
      <c r="E40" s="160"/>
      <c r="F40" s="53"/>
      <c r="G40" s="54"/>
      <c r="H40" s="55"/>
      <c r="I40" s="55"/>
      <c r="J40" s="55"/>
      <c r="K40" s="55"/>
      <c r="L40" s="55"/>
      <c r="M40" s="55"/>
      <c r="N40" s="55"/>
      <c r="O40" s="56"/>
      <c r="P40" s="54"/>
      <c r="Q40" s="55"/>
      <c r="R40" s="55"/>
      <c r="S40" s="55"/>
      <c r="T40" s="55"/>
      <c r="U40" s="55"/>
      <c r="V40" s="55"/>
      <c r="W40" s="55"/>
      <c r="X40" s="57"/>
    </row>
    <row r="41" spans="1:24" ht="16.5">
      <c r="A41" s="58">
        <v>1</v>
      </c>
      <c r="B41" s="59"/>
      <c r="C41" s="59"/>
      <c r="D41" s="59"/>
      <c r="E41" s="59"/>
      <c r="F41" s="60"/>
      <c r="G41" s="61"/>
      <c r="H41" s="62"/>
      <c r="I41" s="62"/>
      <c r="J41" s="62"/>
      <c r="K41" s="62"/>
      <c r="L41" s="62"/>
      <c r="M41" s="62"/>
      <c r="N41" s="62"/>
      <c r="O41" s="63"/>
      <c r="P41" s="61"/>
      <c r="Q41" s="62"/>
      <c r="R41" s="62"/>
      <c r="S41" s="62"/>
      <c r="T41" s="62"/>
      <c r="U41" s="62"/>
      <c r="V41" s="62"/>
      <c r="W41" s="62"/>
      <c r="X41" s="64"/>
    </row>
    <row r="42" spans="1:24" ht="16.5">
      <c r="A42" s="58">
        <v>2</v>
      </c>
      <c r="B42" s="59"/>
      <c r="C42" s="59"/>
      <c r="D42" s="59"/>
      <c r="E42" s="59"/>
      <c r="F42" s="65"/>
      <c r="G42" s="66"/>
      <c r="H42" s="67"/>
      <c r="I42" s="67"/>
      <c r="J42" s="67"/>
      <c r="K42" s="67"/>
      <c r="L42" s="67"/>
      <c r="M42" s="67"/>
      <c r="N42" s="67"/>
      <c r="O42" s="68"/>
      <c r="P42" s="66"/>
      <c r="Q42" s="67"/>
      <c r="R42" s="67"/>
      <c r="S42" s="67"/>
      <c r="T42" s="67"/>
      <c r="U42" s="67"/>
      <c r="V42" s="67"/>
      <c r="W42" s="67"/>
      <c r="X42" s="69"/>
    </row>
    <row r="43" spans="1:24" ht="16.5">
      <c r="A43" s="58">
        <v>3</v>
      </c>
      <c r="B43" s="59"/>
      <c r="C43" s="59"/>
      <c r="D43" s="59"/>
      <c r="E43" s="59"/>
      <c r="F43" s="60"/>
      <c r="G43" s="61"/>
      <c r="H43" s="62"/>
      <c r="I43" s="62"/>
      <c r="J43" s="62"/>
      <c r="K43" s="62"/>
      <c r="L43" s="62"/>
      <c r="M43" s="62"/>
      <c r="N43" s="62"/>
      <c r="O43" s="63"/>
      <c r="P43" s="61"/>
      <c r="Q43" s="62"/>
      <c r="R43" s="62"/>
      <c r="S43" s="62"/>
      <c r="T43" s="62"/>
      <c r="U43" s="62"/>
      <c r="V43" s="62"/>
      <c r="W43" s="62"/>
      <c r="X43" s="64"/>
    </row>
    <row r="44" spans="1:24" ht="16.5">
      <c r="A44" s="58">
        <v>4</v>
      </c>
      <c r="B44" s="59"/>
      <c r="C44" s="59"/>
      <c r="D44" s="59"/>
      <c r="E44" s="59"/>
      <c r="F44" s="65"/>
      <c r="G44" s="66"/>
      <c r="H44" s="67"/>
      <c r="I44" s="67"/>
      <c r="J44" s="67"/>
      <c r="K44" s="67"/>
      <c r="L44" s="67"/>
      <c r="M44" s="67"/>
      <c r="N44" s="67"/>
      <c r="O44" s="68"/>
      <c r="P44" s="66"/>
      <c r="Q44" s="67"/>
      <c r="R44" s="67"/>
      <c r="S44" s="67"/>
      <c r="T44" s="67"/>
      <c r="U44" s="67"/>
      <c r="V44" s="67"/>
      <c r="W44" s="67"/>
      <c r="X44" s="69"/>
    </row>
    <row r="45" spans="1:24" ht="16.5">
      <c r="A45" s="58">
        <v>5</v>
      </c>
      <c r="B45" s="59"/>
      <c r="C45" s="59"/>
      <c r="D45" s="59"/>
      <c r="E45" s="59"/>
      <c r="F45" s="60"/>
      <c r="G45" s="61"/>
      <c r="H45" s="62"/>
      <c r="I45" s="62"/>
      <c r="J45" s="62"/>
      <c r="K45" s="62"/>
      <c r="L45" s="62"/>
      <c r="M45" s="62"/>
      <c r="N45" s="62"/>
      <c r="O45" s="63"/>
      <c r="P45" s="61"/>
      <c r="Q45" s="62"/>
      <c r="R45" s="62"/>
      <c r="S45" s="62"/>
      <c r="T45" s="62"/>
      <c r="U45" s="62"/>
      <c r="V45" s="62"/>
      <c r="W45" s="62"/>
      <c r="X45" s="64"/>
    </row>
    <row r="46" spans="1:24" ht="16.5">
      <c r="A46" s="58">
        <v>6</v>
      </c>
      <c r="B46" s="59"/>
      <c r="C46" s="59"/>
      <c r="D46" s="59"/>
      <c r="E46" s="59"/>
      <c r="F46" s="65"/>
      <c r="G46" s="66"/>
      <c r="H46" s="67"/>
      <c r="I46" s="67"/>
      <c r="J46" s="67"/>
      <c r="K46" s="67"/>
      <c r="L46" s="67"/>
      <c r="M46" s="67"/>
      <c r="N46" s="67"/>
      <c r="O46" s="68"/>
      <c r="P46" s="66"/>
      <c r="Q46" s="67"/>
      <c r="R46" s="67"/>
      <c r="S46" s="67"/>
      <c r="T46" s="67"/>
      <c r="U46" s="67"/>
      <c r="V46" s="67"/>
      <c r="W46" s="67"/>
      <c r="X46" s="69"/>
    </row>
    <row r="47" spans="1:24" ht="16.5">
      <c r="A47" s="58">
        <v>7</v>
      </c>
      <c r="B47" s="59"/>
      <c r="C47" s="59"/>
      <c r="D47" s="59"/>
      <c r="E47" s="59"/>
      <c r="F47" s="60"/>
      <c r="G47" s="61"/>
      <c r="H47" s="62"/>
      <c r="I47" s="62"/>
      <c r="J47" s="62"/>
      <c r="K47" s="62"/>
      <c r="L47" s="62"/>
      <c r="M47" s="62"/>
      <c r="N47" s="62"/>
      <c r="O47" s="63"/>
      <c r="P47" s="61"/>
      <c r="Q47" s="62"/>
      <c r="R47" s="62"/>
      <c r="S47" s="62"/>
      <c r="T47" s="62"/>
      <c r="U47" s="62"/>
      <c r="V47" s="62"/>
      <c r="W47" s="62"/>
      <c r="X47" s="64"/>
    </row>
    <row r="48" spans="1:24" ht="16.5">
      <c r="A48" s="58">
        <v>8</v>
      </c>
      <c r="B48" s="59"/>
      <c r="C48" s="59"/>
      <c r="D48" s="59"/>
      <c r="E48" s="59"/>
      <c r="F48" s="65"/>
      <c r="G48" s="66"/>
      <c r="H48" s="67"/>
      <c r="I48" s="67"/>
      <c r="J48" s="67"/>
      <c r="K48" s="67"/>
      <c r="L48" s="67"/>
      <c r="M48" s="67"/>
      <c r="N48" s="67"/>
      <c r="O48" s="68"/>
      <c r="P48" s="66"/>
      <c r="Q48" s="67"/>
      <c r="R48" s="67"/>
      <c r="S48" s="67"/>
      <c r="T48" s="67"/>
      <c r="U48" s="67"/>
      <c r="V48" s="67"/>
      <c r="W48" s="67"/>
      <c r="X48" s="69"/>
    </row>
    <row r="49" spans="1:24" ht="16.5">
      <c r="A49" s="58">
        <v>9</v>
      </c>
      <c r="B49" s="59"/>
      <c r="C49" s="59"/>
      <c r="D49" s="59"/>
      <c r="E49" s="70"/>
      <c r="F49" s="60"/>
      <c r="G49" s="61"/>
      <c r="H49" s="62"/>
      <c r="I49" s="62"/>
      <c r="J49" s="62"/>
      <c r="K49" s="62"/>
      <c r="L49" s="62"/>
      <c r="M49" s="62"/>
      <c r="N49" s="62"/>
      <c r="O49" s="63"/>
      <c r="P49" s="61"/>
      <c r="Q49" s="62"/>
      <c r="R49" s="62"/>
      <c r="S49" s="62"/>
      <c r="T49" s="62"/>
      <c r="U49" s="62"/>
      <c r="V49" s="62"/>
      <c r="W49" s="62"/>
      <c r="X49" s="64"/>
    </row>
    <row r="50" spans="1:24" ht="16.5">
      <c r="A50" s="58">
        <v>10</v>
      </c>
      <c r="B50" s="59"/>
      <c r="C50" s="59"/>
      <c r="D50" s="59"/>
      <c r="E50" s="70"/>
      <c r="F50" s="65"/>
      <c r="G50" s="66"/>
      <c r="H50" s="67"/>
      <c r="I50" s="67"/>
      <c r="J50" s="67"/>
      <c r="K50" s="67"/>
      <c r="L50" s="67"/>
      <c r="M50" s="67"/>
      <c r="N50" s="67"/>
      <c r="O50" s="68"/>
      <c r="P50" s="66"/>
      <c r="Q50" s="67"/>
      <c r="R50" s="67"/>
      <c r="S50" s="67"/>
      <c r="T50" s="67"/>
      <c r="U50" s="67"/>
      <c r="V50" s="67"/>
      <c r="W50" s="67"/>
      <c r="X50" s="69"/>
    </row>
    <row r="51" spans="1:24" ht="16.5">
      <c r="A51" s="58">
        <v>11</v>
      </c>
      <c r="B51" s="59"/>
      <c r="C51" s="59"/>
      <c r="D51" s="59"/>
      <c r="E51" s="70"/>
      <c r="F51" s="60" t="s">
        <v>54</v>
      </c>
      <c r="G51" s="61" t="s">
        <v>54</v>
      </c>
      <c r="H51" s="62" t="s">
        <v>54</v>
      </c>
      <c r="I51" s="62" t="s">
        <v>54</v>
      </c>
      <c r="J51" s="62" t="s">
        <v>54</v>
      </c>
      <c r="K51" s="62" t="s">
        <v>54</v>
      </c>
      <c r="L51" s="62" t="s">
        <v>54</v>
      </c>
      <c r="M51" s="62" t="s">
        <v>54</v>
      </c>
      <c r="N51" s="62" t="s">
        <v>54</v>
      </c>
      <c r="O51" s="63" t="s">
        <v>54</v>
      </c>
      <c r="P51" s="61" t="s">
        <v>54</v>
      </c>
      <c r="Q51" s="62" t="s">
        <v>54</v>
      </c>
      <c r="R51" s="62" t="s">
        <v>54</v>
      </c>
      <c r="S51" s="62" t="s">
        <v>54</v>
      </c>
      <c r="T51" s="62" t="s">
        <v>54</v>
      </c>
      <c r="U51" s="62" t="s">
        <v>54</v>
      </c>
      <c r="V51" s="62" t="s">
        <v>54</v>
      </c>
      <c r="W51" s="62" t="s">
        <v>54</v>
      </c>
      <c r="X51" s="64" t="s">
        <v>54</v>
      </c>
    </row>
    <row r="52" spans="1:24" ht="16.5">
      <c r="A52" s="58">
        <v>12</v>
      </c>
      <c r="B52" s="59"/>
      <c r="C52" s="59"/>
      <c r="D52" s="59"/>
      <c r="E52" s="70"/>
      <c r="F52" s="65" t="s">
        <v>54</v>
      </c>
      <c r="G52" s="66" t="s">
        <v>54</v>
      </c>
      <c r="H52" s="67" t="s">
        <v>54</v>
      </c>
      <c r="I52" s="67" t="s">
        <v>54</v>
      </c>
      <c r="J52" s="67" t="s">
        <v>54</v>
      </c>
      <c r="K52" s="67" t="s">
        <v>54</v>
      </c>
      <c r="L52" s="67" t="s">
        <v>54</v>
      </c>
      <c r="M52" s="67" t="s">
        <v>54</v>
      </c>
      <c r="N52" s="67" t="s">
        <v>54</v>
      </c>
      <c r="O52" s="68" t="s">
        <v>54</v>
      </c>
      <c r="P52" s="66" t="s">
        <v>54</v>
      </c>
      <c r="Q52" s="67" t="s">
        <v>54</v>
      </c>
      <c r="R52" s="67" t="s">
        <v>54</v>
      </c>
      <c r="S52" s="67" t="s">
        <v>54</v>
      </c>
      <c r="T52" s="67" t="s">
        <v>54</v>
      </c>
      <c r="U52" s="67" t="s">
        <v>54</v>
      </c>
      <c r="V52" s="67" t="s">
        <v>54</v>
      </c>
      <c r="W52" s="67" t="s">
        <v>54</v>
      </c>
      <c r="X52" s="69" t="s">
        <v>54</v>
      </c>
    </row>
    <row r="53" spans="1:24" ht="17.25" thickBot="1">
      <c r="A53" s="58">
        <v>13</v>
      </c>
      <c r="B53" s="59"/>
      <c r="C53" s="59"/>
      <c r="D53" s="59"/>
      <c r="E53" s="70"/>
      <c r="F53" s="71" t="s">
        <v>54</v>
      </c>
      <c r="G53" s="72" t="s">
        <v>54</v>
      </c>
      <c r="H53" s="73" t="s">
        <v>54</v>
      </c>
      <c r="I53" s="73" t="s">
        <v>54</v>
      </c>
      <c r="J53" s="73" t="s">
        <v>54</v>
      </c>
      <c r="K53" s="73" t="s">
        <v>54</v>
      </c>
      <c r="L53" s="73" t="s">
        <v>54</v>
      </c>
      <c r="M53" s="73" t="s">
        <v>54</v>
      </c>
      <c r="N53" s="73" t="s">
        <v>54</v>
      </c>
      <c r="O53" s="74" t="s">
        <v>54</v>
      </c>
      <c r="P53" s="72" t="s">
        <v>54</v>
      </c>
      <c r="Q53" s="73" t="s">
        <v>54</v>
      </c>
      <c r="R53" s="73" t="s">
        <v>54</v>
      </c>
      <c r="S53" s="73" t="s">
        <v>54</v>
      </c>
      <c r="T53" s="73" t="s">
        <v>54</v>
      </c>
      <c r="U53" s="73" t="s">
        <v>54</v>
      </c>
      <c r="V53" s="73" t="s">
        <v>54</v>
      </c>
      <c r="W53" s="73" t="s">
        <v>54</v>
      </c>
      <c r="X53" s="75" t="s">
        <v>54</v>
      </c>
    </row>
    <row r="54" spans="1:24" ht="17.25" thickBot="1">
      <c r="A54" s="8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6.5">
      <c r="A55" s="162">
        <v>6</v>
      </c>
      <c r="B55" s="163"/>
      <c r="C55" s="163"/>
      <c r="D55" s="163"/>
      <c r="E55" s="163"/>
      <c r="F55" s="40" t="s">
        <v>80</v>
      </c>
      <c r="G55" s="41" t="s">
        <v>95</v>
      </c>
      <c r="H55" s="42" t="s">
        <v>96</v>
      </c>
      <c r="I55" s="42" t="s">
        <v>97</v>
      </c>
      <c r="J55" s="42" t="s">
        <v>98</v>
      </c>
      <c r="K55" s="45" t="s">
        <v>99</v>
      </c>
      <c r="L55" s="45" t="s">
        <v>100</v>
      </c>
      <c r="M55" s="45" t="s">
        <v>101</v>
      </c>
      <c r="N55" s="45" t="s">
        <v>102</v>
      </c>
      <c r="O55" s="79" t="s">
        <v>103</v>
      </c>
      <c r="P55" s="44" t="s">
        <v>104</v>
      </c>
      <c r="Q55" s="45" t="s">
        <v>105</v>
      </c>
      <c r="R55" s="45" t="s">
        <v>106</v>
      </c>
      <c r="S55" s="45" t="s">
        <v>107</v>
      </c>
      <c r="T55" s="42" t="s">
        <v>90</v>
      </c>
      <c r="U55" s="42" t="s">
        <v>91</v>
      </c>
      <c r="V55" s="42" t="s">
        <v>92</v>
      </c>
      <c r="W55" s="42" t="s">
        <v>93</v>
      </c>
      <c r="X55" s="80" t="s">
        <v>94</v>
      </c>
    </row>
    <row r="56" spans="1:24" ht="16.5">
      <c r="A56" s="164"/>
      <c r="B56" s="165"/>
      <c r="C56" s="165"/>
      <c r="D56" s="165"/>
      <c r="E56" s="165"/>
      <c r="F56" s="47" t="s">
        <v>109</v>
      </c>
      <c r="G56" s="48">
        <v>5</v>
      </c>
      <c r="H56" s="49">
        <v>4</v>
      </c>
      <c r="I56" s="49">
        <v>4</v>
      </c>
      <c r="J56" s="49">
        <v>5</v>
      </c>
      <c r="K56" s="49">
        <v>3</v>
      </c>
      <c r="L56" s="49">
        <v>4</v>
      </c>
      <c r="M56" s="49">
        <v>3</v>
      </c>
      <c r="N56" s="49">
        <v>4</v>
      </c>
      <c r="O56" s="50">
        <v>5</v>
      </c>
      <c r="P56" s="48">
        <v>3</v>
      </c>
      <c r="Q56" s="49">
        <v>5</v>
      </c>
      <c r="R56" s="49">
        <v>5</v>
      </c>
      <c r="S56" s="49">
        <v>4</v>
      </c>
      <c r="T56" s="49">
        <v>4</v>
      </c>
      <c r="U56" s="49">
        <v>3</v>
      </c>
      <c r="V56" s="49">
        <v>4</v>
      </c>
      <c r="W56" s="49">
        <v>4</v>
      </c>
      <c r="X56" s="51">
        <v>3</v>
      </c>
    </row>
    <row r="57" spans="1:24" ht="16.5">
      <c r="A57" s="52" t="s">
        <v>110</v>
      </c>
      <c r="B57" s="159" t="s">
        <v>111</v>
      </c>
      <c r="C57" s="160"/>
      <c r="D57" s="160"/>
      <c r="E57" s="160"/>
      <c r="F57" s="53"/>
      <c r="G57" s="54"/>
      <c r="H57" s="55"/>
      <c r="I57" s="55"/>
      <c r="J57" s="55"/>
      <c r="K57" s="55"/>
      <c r="L57" s="55"/>
      <c r="M57" s="55"/>
      <c r="N57" s="55"/>
      <c r="O57" s="56"/>
      <c r="P57" s="54"/>
      <c r="Q57" s="55"/>
      <c r="R57" s="55"/>
      <c r="S57" s="55"/>
      <c r="T57" s="55"/>
      <c r="U57" s="55"/>
      <c r="V57" s="55"/>
      <c r="W57" s="55"/>
      <c r="X57" s="57"/>
    </row>
    <row r="58" spans="1:24" ht="16.5">
      <c r="A58" s="58">
        <v>1</v>
      </c>
      <c r="B58" s="59"/>
      <c r="C58" s="59"/>
      <c r="D58" s="59"/>
      <c r="E58" s="59"/>
      <c r="F58" s="60"/>
      <c r="G58" s="61"/>
      <c r="H58" s="62"/>
      <c r="I58" s="62"/>
      <c r="J58" s="62"/>
      <c r="K58" s="62"/>
      <c r="L58" s="62"/>
      <c r="M58" s="62"/>
      <c r="N58" s="62"/>
      <c r="O58" s="63"/>
      <c r="P58" s="61"/>
      <c r="Q58" s="62"/>
      <c r="R58" s="62"/>
      <c r="S58" s="62"/>
      <c r="T58" s="62"/>
      <c r="U58" s="62"/>
      <c r="V58" s="62"/>
      <c r="W58" s="62"/>
      <c r="X58" s="64"/>
    </row>
    <row r="59" spans="1:24" ht="16.5">
      <c r="A59" s="58">
        <v>2</v>
      </c>
      <c r="B59" s="59"/>
      <c r="C59" s="59"/>
      <c r="D59" s="59"/>
      <c r="E59" s="59"/>
      <c r="F59" s="65"/>
      <c r="G59" s="66"/>
      <c r="H59" s="67"/>
      <c r="I59" s="67"/>
      <c r="J59" s="67"/>
      <c r="K59" s="67"/>
      <c r="L59" s="67"/>
      <c r="M59" s="67"/>
      <c r="N59" s="67"/>
      <c r="O59" s="68"/>
      <c r="P59" s="66"/>
      <c r="Q59" s="67"/>
      <c r="R59" s="67"/>
      <c r="S59" s="67"/>
      <c r="T59" s="67"/>
      <c r="U59" s="67"/>
      <c r="V59" s="67"/>
      <c r="W59" s="67"/>
      <c r="X59" s="69"/>
    </row>
    <row r="60" spans="1:24" ht="16.5">
      <c r="A60" s="58">
        <v>3</v>
      </c>
      <c r="B60" s="59"/>
      <c r="C60" s="59"/>
      <c r="D60" s="59"/>
      <c r="E60" s="59"/>
      <c r="F60" s="60"/>
      <c r="G60" s="61"/>
      <c r="H60" s="62"/>
      <c r="I60" s="62"/>
      <c r="J60" s="62"/>
      <c r="K60" s="62"/>
      <c r="L60" s="62"/>
      <c r="M60" s="62"/>
      <c r="N60" s="62"/>
      <c r="O60" s="63"/>
      <c r="P60" s="61"/>
      <c r="Q60" s="62"/>
      <c r="R60" s="62"/>
      <c r="S60" s="62"/>
      <c r="T60" s="62"/>
      <c r="U60" s="62"/>
      <c r="V60" s="62"/>
      <c r="W60" s="62"/>
      <c r="X60" s="64"/>
    </row>
    <row r="61" spans="1:24" ht="16.5">
      <c r="A61" s="58">
        <v>4</v>
      </c>
      <c r="B61" s="59"/>
      <c r="C61" s="59"/>
      <c r="D61" s="59"/>
      <c r="E61" s="59"/>
      <c r="F61" s="65"/>
      <c r="G61" s="66"/>
      <c r="H61" s="67"/>
      <c r="I61" s="67"/>
      <c r="J61" s="67"/>
      <c r="K61" s="67"/>
      <c r="L61" s="67"/>
      <c r="M61" s="67"/>
      <c r="N61" s="67"/>
      <c r="O61" s="68"/>
      <c r="P61" s="66"/>
      <c r="Q61" s="67"/>
      <c r="R61" s="67"/>
      <c r="S61" s="67"/>
      <c r="T61" s="67"/>
      <c r="U61" s="67"/>
      <c r="V61" s="67"/>
      <c r="W61" s="67"/>
      <c r="X61" s="69"/>
    </row>
    <row r="62" spans="1:24" ht="16.5">
      <c r="A62" s="58">
        <v>5</v>
      </c>
      <c r="B62" s="59"/>
      <c r="C62" s="59"/>
      <c r="D62" s="59"/>
      <c r="E62" s="59"/>
      <c r="F62" s="60"/>
      <c r="G62" s="61"/>
      <c r="H62" s="62"/>
      <c r="I62" s="62"/>
      <c r="J62" s="62"/>
      <c r="K62" s="62"/>
      <c r="L62" s="62"/>
      <c r="M62" s="62"/>
      <c r="N62" s="62"/>
      <c r="O62" s="63"/>
      <c r="P62" s="61"/>
      <c r="Q62" s="62"/>
      <c r="R62" s="62"/>
      <c r="S62" s="62"/>
      <c r="T62" s="62"/>
      <c r="U62" s="62"/>
      <c r="V62" s="62"/>
      <c r="W62" s="62"/>
      <c r="X62" s="64"/>
    </row>
    <row r="63" spans="1:24" ht="16.5">
      <c r="A63" s="58">
        <v>6</v>
      </c>
      <c r="B63" s="59"/>
      <c r="C63" s="59"/>
      <c r="D63" s="59"/>
      <c r="E63" s="59"/>
      <c r="F63" s="65"/>
      <c r="G63" s="66"/>
      <c r="H63" s="67"/>
      <c r="I63" s="67"/>
      <c r="J63" s="67"/>
      <c r="K63" s="67"/>
      <c r="L63" s="67"/>
      <c r="M63" s="67"/>
      <c r="N63" s="67"/>
      <c r="O63" s="68"/>
      <c r="P63" s="66"/>
      <c r="Q63" s="67"/>
      <c r="R63" s="67"/>
      <c r="S63" s="67"/>
      <c r="T63" s="67"/>
      <c r="U63" s="67"/>
      <c r="V63" s="67"/>
      <c r="W63" s="67"/>
      <c r="X63" s="69"/>
    </row>
    <row r="64" spans="1:24" ht="16.5">
      <c r="A64" s="58">
        <v>7</v>
      </c>
      <c r="B64" s="59"/>
      <c r="C64" s="59"/>
      <c r="D64" s="59"/>
      <c r="E64" s="59"/>
      <c r="F64" s="60"/>
      <c r="G64" s="61"/>
      <c r="H64" s="62"/>
      <c r="I64" s="62"/>
      <c r="J64" s="62"/>
      <c r="K64" s="62"/>
      <c r="L64" s="62"/>
      <c r="M64" s="62"/>
      <c r="N64" s="62"/>
      <c r="O64" s="63"/>
      <c r="P64" s="61"/>
      <c r="Q64" s="62"/>
      <c r="R64" s="62"/>
      <c r="S64" s="62"/>
      <c r="T64" s="62"/>
      <c r="U64" s="62"/>
      <c r="V64" s="62"/>
      <c r="W64" s="62"/>
      <c r="X64" s="64"/>
    </row>
    <row r="65" spans="1:24" ht="16.5">
      <c r="A65" s="58">
        <v>8</v>
      </c>
      <c r="B65" s="59"/>
      <c r="C65" s="59"/>
      <c r="D65" s="59"/>
      <c r="E65" s="59"/>
      <c r="F65" s="65"/>
      <c r="G65" s="66"/>
      <c r="H65" s="67"/>
      <c r="I65" s="67"/>
      <c r="J65" s="67"/>
      <c r="K65" s="67"/>
      <c r="L65" s="67"/>
      <c r="M65" s="67"/>
      <c r="N65" s="67"/>
      <c r="O65" s="68"/>
      <c r="P65" s="66"/>
      <c r="Q65" s="67"/>
      <c r="R65" s="67"/>
      <c r="S65" s="67"/>
      <c r="T65" s="67"/>
      <c r="U65" s="67"/>
      <c r="V65" s="67"/>
      <c r="W65" s="67"/>
      <c r="X65" s="69"/>
    </row>
    <row r="66" spans="1:24" ht="16.5">
      <c r="A66" s="58">
        <v>9</v>
      </c>
      <c r="B66" s="59"/>
      <c r="C66" s="59"/>
      <c r="D66" s="59"/>
      <c r="E66" s="70"/>
      <c r="F66" s="60" t="s">
        <v>54</v>
      </c>
      <c r="G66" s="61" t="s">
        <v>54</v>
      </c>
      <c r="H66" s="62" t="s">
        <v>54</v>
      </c>
      <c r="I66" s="62" t="s">
        <v>54</v>
      </c>
      <c r="J66" s="62" t="s">
        <v>54</v>
      </c>
      <c r="K66" s="62" t="s">
        <v>54</v>
      </c>
      <c r="L66" s="62" t="s">
        <v>54</v>
      </c>
      <c r="M66" s="62" t="s">
        <v>54</v>
      </c>
      <c r="N66" s="62" t="s">
        <v>54</v>
      </c>
      <c r="O66" s="63" t="s">
        <v>54</v>
      </c>
      <c r="P66" s="61" t="s">
        <v>54</v>
      </c>
      <c r="Q66" s="62" t="s">
        <v>54</v>
      </c>
      <c r="R66" s="62" t="s">
        <v>54</v>
      </c>
      <c r="S66" s="62" t="s">
        <v>54</v>
      </c>
      <c r="T66" s="62" t="s">
        <v>54</v>
      </c>
      <c r="U66" s="62" t="s">
        <v>54</v>
      </c>
      <c r="V66" s="62" t="s">
        <v>54</v>
      </c>
      <c r="W66" s="62" t="s">
        <v>54</v>
      </c>
      <c r="X66" s="64" t="s">
        <v>54</v>
      </c>
    </row>
    <row r="67" spans="1:24" ht="16.5">
      <c r="A67" s="58">
        <v>10</v>
      </c>
      <c r="B67" s="59"/>
      <c r="C67" s="59"/>
      <c r="D67" s="59"/>
      <c r="E67" s="70"/>
      <c r="F67" s="65" t="s">
        <v>54</v>
      </c>
      <c r="G67" s="66" t="s">
        <v>54</v>
      </c>
      <c r="H67" s="67" t="s">
        <v>54</v>
      </c>
      <c r="I67" s="67" t="s">
        <v>54</v>
      </c>
      <c r="J67" s="67" t="s">
        <v>54</v>
      </c>
      <c r="K67" s="67" t="s">
        <v>54</v>
      </c>
      <c r="L67" s="67" t="s">
        <v>54</v>
      </c>
      <c r="M67" s="67" t="s">
        <v>54</v>
      </c>
      <c r="N67" s="67" t="s">
        <v>54</v>
      </c>
      <c r="O67" s="68" t="s">
        <v>54</v>
      </c>
      <c r="P67" s="66" t="s">
        <v>54</v>
      </c>
      <c r="Q67" s="67" t="s">
        <v>54</v>
      </c>
      <c r="R67" s="67" t="s">
        <v>54</v>
      </c>
      <c r="S67" s="67" t="s">
        <v>54</v>
      </c>
      <c r="T67" s="67" t="s">
        <v>54</v>
      </c>
      <c r="U67" s="67" t="s">
        <v>54</v>
      </c>
      <c r="V67" s="67" t="s">
        <v>54</v>
      </c>
      <c r="W67" s="67" t="s">
        <v>54</v>
      </c>
      <c r="X67" s="69" t="s">
        <v>54</v>
      </c>
    </row>
    <row r="68" spans="1:24" ht="16.5">
      <c r="A68" s="58">
        <v>11</v>
      </c>
      <c r="B68" s="59"/>
      <c r="C68" s="59"/>
      <c r="D68" s="59"/>
      <c r="E68" s="70"/>
      <c r="F68" s="60" t="s">
        <v>54</v>
      </c>
      <c r="G68" s="61" t="s">
        <v>54</v>
      </c>
      <c r="H68" s="62" t="s">
        <v>54</v>
      </c>
      <c r="I68" s="62" t="s">
        <v>54</v>
      </c>
      <c r="J68" s="62" t="s">
        <v>54</v>
      </c>
      <c r="K68" s="62" t="s">
        <v>54</v>
      </c>
      <c r="L68" s="62" t="s">
        <v>54</v>
      </c>
      <c r="M68" s="62" t="s">
        <v>54</v>
      </c>
      <c r="N68" s="62" t="s">
        <v>54</v>
      </c>
      <c r="O68" s="63" t="s">
        <v>54</v>
      </c>
      <c r="P68" s="61" t="s">
        <v>54</v>
      </c>
      <c r="Q68" s="62" t="s">
        <v>54</v>
      </c>
      <c r="R68" s="62" t="s">
        <v>54</v>
      </c>
      <c r="S68" s="62" t="s">
        <v>54</v>
      </c>
      <c r="T68" s="62" t="s">
        <v>54</v>
      </c>
      <c r="U68" s="62" t="s">
        <v>54</v>
      </c>
      <c r="V68" s="62" t="s">
        <v>54</v>
      </c>
      <c r="W68" s="62" t="s">
        <v>54</v>
      </c>
      <c r="X68" s="64" t="s">
        <v>54</v>
      </c>
    </row>
    <row r="69" spans="1:24" ht="16.5">
      <c r="A69" s="58">
        <v>12</v>
      </c>
      <c r="B69" s="59"/>
      <c r="C69" s="59"/>
      <c r="D69" s="59"/>
      <c r="E69" s="70"/>
      <c r="F69" s="65" t="s">
        <v>54</v>
      </c>
      <c r="G69" s="66" t="s">
        <v>54</v>
      </c>
      <c r="H69" s="67" t="s">
        <v>54</v>
      </c>
      <c r="I69" s="67" t="s">
        <v>54</v>
      </c>
      <c r="J69" s="67" t="s">
        <v>54</v>
      </c>
      <c r="K69" s="67" t="s">
        <v>54</v>
      </c>
      <c r="L69" s="67" t="s">
        <v>54</v>
      </c>
      <c r="M69" s="67" t="s">
        <v>54</v>
      </c>
      <c r="N69" s="67" t="s">
        <v>54</v>
      </c>
      <c r="O69" s="68" t="s">
        <v>54</v>
      </c>
      <c r="P69" s="66" t="s">
        <v>54</v>
      </c>
      <c r="Q69" s="67" t="s">
        <v>54</v>
      </c>
      <c r="R69" s="67" t="s">
        <v>54</v>
      </c>
      <c r="S69" s="67" t="s">
        <v>54</v>
      </c>
      <c r="T69" s="67" t="s">
        <v>54</v>
      </c>
      <c r="U69" s="67" t="s">
        <v>54</v>
      </c>
      <c r="V69" s="67" t="s">
        <v>54</v>
      </c>
      <c r="W69" s="67" t="s">
        <v>54</v>
      </c>
      <c r="X69" s="69" t="s">
        <v>54</v>
      </c>
    </row>
    <row r="70" spans="1:24" ht="17.25" thickBot="1">
      <c r="A70" s="58">
        <v>13</v>
      </c>
      <c r="B70" s="59"/>
      <c r="C70" s="59"/>
      <c r="D70" s="59"/>
      <c r="E70" s="70"/>
      <c r="F70" s="71" t="s">
        <v>54</v>
      </c>
      <c r="G70" s="72" t="s">
        <v>54</v>
      </c>
      <c r="H70" s="73" t="s">
        <v>54</v>
      </c>
      <c r="I70" s="73" t="s">
        <v>54</v>
      </c>
      <c r="J70" s="73" t="s">
        <v>54</v>
      </c>
      <c r="K70" s="73" t="s">
        <v>54</v>
      </c>
      <c r="L70" s="73" t="s">
        <v>54</v>
      </c>
      <c r="M70" s="73" t="s">
        <v>54</v>
      </c>
      <c r="N70" s="73" t="s">
        <v>54</v>
      </c>
      <c r="O70" s="74" t="s">
        <v>54</v>
      </c>
      <c r="P70" s="72" t="s">
        <v>54</v>
      </c>
      <c r="Q70" s="73" t="s">
        <v>54</v>
      </c>
      <c r="R70" s="73" t="s">
        <v>54</v>
      </c>
      <c r="S70" s="73" t="s">
        <v>54</v>
      </c>
      <c r="T70" s="73" t="s">
        <v>54</v>
      </c>
      <c r="U70" s="73" t="s">
        <v>54</v>
      </c>
      <c r="V70" s="73" t="s">
        <v>54</v>
      </c>
      <c r="W70" s="73" t="s">
        <v>54</v>
      </c>
      <c r="X70" s="75" t="s">
        <v>54</v>
      </c>
    </row>
    <row r="71" spans="1:24" ht="16.5">
      <c r="A71" s="161" t="s">
        <v>112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</row>
    <row r="72" spans="1:24" ht="16.5">
      <c r="A72" s="8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ht="17.25" thickBot="1">
      <c r="A73" s="154" t="str">
        <f>'基本資料'!$A$1&amp;"   台中高爾夫俱樂部   "&amp;"第 "&amp;TEXT('基本資料'!$B$3+1,"#")&amp;" 回合   女子組編組表暨擊球速度表          "&amp;TEXT('基本資料'!$B$4+1,"[$-404]e/mm/dd")</f>
        <v>中華高協99學年度第七屆全國中等學校業餘高爾夫隊際錦標賽   台中高爾夫俱樂部   第 2 回合   女子組編組表暨擊球速度表          99/11/03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ht="16.5">
      <c r="A74" s="166">
        <v>1</v>
      </c>
      <c r="B74" s="167"/>
      <c r="C74" s="167"/>
      <c r="D74" s="167"/>
      <c r="E74" s="167"/>
      <c r="F74" s="40" t="s">
        <v>108</v>
      </c>
      <c r="G74" s="41" t="s">
        <v>99</v>
      </c>
      <c r="H74" s="42" t="s">
        <v>100</v>
      </c>
      <c r="I74" s="42" t="s">
        <v>101</v>
      </c>
      <c r="J74" s="42" t="s">
        <v>102</v>
      </c>
      <c r="K74" s="42" t="s">
        <v>103</v>
      </c>
      <c r="L74" s="42" t="s">
        <v>104</v>
      </c>
      <c r="M74" s="42" t="s">
        <v>105</v>
      </c>
      <c r="N74" s="42" t="s">
        <v>106</v>
      </c>
      <c r="O74" s="43" t="s">
        <v>107</v>
      </c>
      <c r="P74" s="44" t="s">
        <v>81</v>
      </c>
      <c r="Q74" s="45" t="s">
        <v>82</v>
      </c>
      <c r="R74" s="45" t="s">
        <v>83</v>
      </c>
      <c r="S74" s="45" t="s">
        <v>84</v>
      </c>
      <c r="T74" s="45" t="s">
        <v>85</v>
      </c>
      <c r="U74" s="45" t="s">
        <v>86</v>
      </c>
      <c r="V74" s="45" t="s">
        <v>87</v>
      </c>
      <c r="W74" s="45" t="s">
        <v>88</v>
      </c>
      <c r="X74" s="46" t="s">
        <v>89</v>
      </c>
    </row>
    <row r="75" spans="1:24" ht="16.5">
      <c r="A75" s="168"/>
      <c r="B75" s="169"/>
      <c r="C75" s="169"/>
      <c r="D75" s="169"/>
      <c r="E75" s="169"/>
      <c r="F75" s="47" t="s">
        <v>109</v>
      </c>
      <c r="G75" s="48">
        <v>3</v>
      </c>
      <c r="H75" s="49">
        <v>4</v>
      </c>
      <c r="I75" s="49">
        <v>3</v>
      </c>
      <c r="J75" s="49">
        <v>4</v>
      </c>
      <c r="K75" s="49">
        <v>5</v>
      </c>
      <c r="L75" s="49">
        <v>3</v>
      </c>
      <c r="M75" s="49">
        <v>5</v>
      </c>
      <c r="N75" s="49">
        <v>5</v>
      </c>
      <c r="O75" s="50">
        <v>4</v>
      </c>
      <c r="P75" s="48">
        <v>4</v>
      </c>
      <c r="Q75" s="49">
        <v>4</v>
      </c>
      <c r="R75" s="49">
        <v>4</v>
      </c>
      <c r="S75" s="49">
        <v>3</v>
      </c>
      <c r="T75" s="49">
        <v>5</v>
      </c>
      <c r="U75" s="49">
        <v>5</v>
      </c>
      <c r="V75" s="49">
        <v>4</v>
      </c>
      <c r="W75" s="49">
        <v>4</v>
      </c>
      <c r="X75" s="51">
        <v>3</v>
      </c>
    </row>
    <row r="76" spans="1:24" ht="16.5">
      <c r="A76" s="52" t="s">
        <v>110</v>
      </c>
      <c r="B76" s="159" t="s">
        <v>111</v>
      </c>
      <c r="C76" s="160"/>
      <c r="D76" s="160"/>
      <c r="E76" s="160"/>
      <c r="F76" s="53"/>
      <c r="G76" s="54"/>
      <c r="H76" s="55"/>
      <c r="I76" s="55"/>
      <c r="J76" s="55"/>
      <c r="K76" s="55"/>
      <c r="L76" s="55"/>
      <c r="M76" s="55"/>
      <c r="N76" s="55"/>
      <c r="O76" s="56"/>
      <c r="P76" s="54"/>
      <c r="Q76" s="55"/>
      <c r="R76" s="55"/>
      <c r="S76" s="55"/>
      <c r="T76" s="55"/>
      <c r="U76" s="55"/>
      <c r="V76" s="55"/>
      <c r="W76" s="55"/>
      <c r="X76" s="57"/>
    </row>
    <row r="77" spans="1:24" ht="16.5">
      <c r="A77" s="58">
        <v>1</v>
      </c>
      <c r="B77" s="59"/>
      <c r="C77" s="59"/>
      <c r="D77" s="59"/>
      <c r="E77" s="70"/>
      <c r="F77" s="60"/>
      <c r="G77" s="61"/>
      <c r="H77" s="62"/>
      <c r="I77" s="62"/>
      <c r="J77" s="62"/>
      <c r="K77" s="62"/>
      <c r="L77" s="62"/>
      <c r="M77" s="62"/>
      <c r="N77" s="62"/>
      <c r="O77" s="63"/>
      <c r="P77" s="61"/>
      <c r="Q77" s="62"/>
      <c r="R77" s="62"/>
      <c r="S77" s="62"/>
      <c r="T77" s="62"/>
      <c r="U77" s="62"/>
      <c r="V77" s="62"/>
      <c r="W77" s="62"/>
      <c r="X77" s="64"/>
    </row>
    <row r="78" spans="1:24" ht="16.5">
      <c r="A78" s="58">
        <v>2</v>
      </c>
      <c r="B78" s="59"/>
      <c r="C78" s="59"/>
      <c r="D78" s="59"/>
      <c r="E78" s="70"/>
      <c r="F78" s="65"/>
      <c r="G78" s="66"/>
      <c r="H78" s="67"/>
      <c r="I78" s="67"/>
      <c r="J78" s="67"/>
      <c r="K78" s="67"/>
      <c r="L78" s="67"/>
      <c r="M78" s="67"/>
      <c r="N78" s="67"/>
      <c r="O78" s="68"/>
      <c r="P78" s="66"/>
      <c r="Q78" s="67"/>
      <c r="R78" s="67"/>
      <c r="S78" s="67"/>
      <c r="T78" s="67"/>
      <c r="U78" s="67"/>
      <c r="V78" s="67"/>
      <c r="W78" s="67"/>
      <c r="X78" s="69"/>
    </row>
    <row r="79" spans="1:24" ht="16.5">
      <c r="A79" s="58">
        <v>3</v>
      </c>
      <c r="B79" s="59"/>
      <c r="C79" s="59"/>
      <c r="D79" s="59"/>
      <c r="E79" s="70"/>
      <c r="F79" s="60"/>
      <c r="G79" s="61"/>
      <c r="H79" s="62"/>
      <c r="I79" s="62"/>
      <c r="J79" s="62"/>
      <c r="K79" s="62"/>
      <c r="L79" s="62"/>
      <c r="M79" s="62"/>
      <c r="N79" s="62"/>
      <c r="O79" s="63"/>
      <c r="P79" s="61"/>
      <c r="Q79" s="62"/>
      <c r="R79" s="62"/>
      <c r="S79" s="62"/>
      <c r="T79" s="62"/>
      <c r="U79" s="62"/>
      <c r="V79" s="62"/>
      <c r="W79" s="62"/>
      <c r="X79" s="64"/>
    </row>
    <row r="80" spans="1:24" ht="16.5">
      <c r="A80" s="58">
        <v>4</v>
      </c>
      <c r="B80" s="59"/>
      <c r="C80" s="59"/>
      <c r="D80" s="59"/>
      <c r="E80" s="70"/>
      <c r="F80" s="65"/>
      <c r="G80" s="66"/>
      <c r="H80" s="67"/>
      <c r="I80" s="67"/>
      <c r="J80" s="67"/>
      <c r="K80" s="67"/>
      <c r="L80" s="67"/>
      <c r="M80" s="67"/>
      <c r="N80" s="67"/>
      <c r="O80" s="68"/>
      <c r="P80" s="66"/>
      <c r="Q80" s="67"/>
      <c r="R80" s="67"/>
      <c r="S80" s="67"/>
      <c r="T80" s="67"/>
      <c r="U80" s="67"/>
      <c r="V80" s="67"/>
      <c r="W80" s="67"/>
      <c r="X80" s="69"/>
    </row>
    <row r="81" spans="1:24" ht="16.5">
      <c r="A81" s="58">
        <v>5</v>
      </c>
      <c r="B81" s="59"/>
      <c r="C81" s="59"/>
      <c r="D81" s="59"/>
      <c r="E81" s="70"/>
      <c r="F81" s="60"/>
      <c r="G81" s="61"/>
      <c r="H81" s="62"/>
      <c r="I81" s="62"/>
      <c r="J81" s="62"/>
      <c r="K81" s="62"/>
      <c r="L81" s="62"/>
      <c r="M81" s="62"/>
      <c r="N81" s="62"/>
      <c r="O81" s="63"/>
      <c r="P81" s="61"/>
      <c r="Q81" s="62"/>
      <c r="R81" s="62"/>
      <c r="S81" s="62"/>
      <c r="T81" s="62"/>
      <c r="U81" s="62"/>
      <c r="V81" s="62"/>
      <c r="W81" s="62"/>
      <c r="X81" s="64"/>
    </row>
    <row r="82" spans="1:24" ht="16.5">
      <c r="A82" s="58">
        <v>6</v>
      </c>
      <c r="B82" s="59"/>
      <c r="C82" s="59"/>
      <c r="D82" s="59"/>
      <c r="E82" s="59"/>
      <c r="F82" s="65"/>
      <c r="G82" s="66"/>
      <c r="H82" s="67"/>
      <c r="I82" s="67"/>
      <c r="J82" s="67"/>
      <c r="K82" s="67"/>
      <c r="L82" s="67"/>
      <c r="M82" s="67"/>
      <c r="N82" s="67"/>
      <c r="O82" s="68"/>
      <c r="P82" s="66"/>
      <c r="Q82" s="67"/>
      <c r="R82" s="67"/>
      <c r="S82" s="67"/>
      <c r="T82" s="67"/>
      <c r="U82" s="67"/>
      <c r="V82" s="67"/>
      <c r="W82" s="67"/>
      <c r="X82" s="69"/>
    </row>
    <row r="83" spans="1:24" ht="16.5">
      <c r="A83" s="58">
        <v>7</v>
      </c>
      <c r="B83" s="59"/>
      <c r="C83" s="59"/>
      <c r="D83" s="59"/>
      <c r="E83" s="59"/>
      <c r="F83" s="60"/>
      <c r="G83" s="61"/>
      <c r="H83" s="62"/>
      <c r="I83" s="62"/>
      <c r="J83" s="62"/>
      <c r="K83" s="62"/>
      <c r="L83" s="62"/>
      <c r="M83" s="62"/>
      <c r="N83" s="62"/>
      <c r="O83" s="63"/>
      <c r="P83" s="61"/>
      <c r="Q83" s="62"/>
      <c r="R83" s="62"/>
      <c r="S83" s="62"/>
      <c r="T83" s="62"/>
      <c r="U83" s="62"/>
      <c r="V83" s="62"/>
      <c r="W83" s="62"/>
      <c r="X83" s="64"/>
    </row>
    <row r="84" spans="1:24" ht="16.5">
      <c r="A84" s="58">
        <v>8</v>
      </c>
      <c r="B84" s="59" t="s">
        <v>54</v>
      </c>
      <c r="C84" s="59" t="s">
        <v>54</v>
      </c>
      <c r="D84" s="59" t="s">
        <v>54</v>
      </c>
      <c r="E84" s="59" t="s">
        <v>54</v>
      </c>
      <c r="F84" s="65" t="s">
        <v>54</v>
      </c>
      <c r="G84" s="66" t="s">
        <v>54</v>
      </c>
      <c r="H84" s="67" t="s">
        <v>54</v>
      </c>
      <c r="I84" s="67" t="s">
        <v>54</v>
      </c>
      <c r="J84" s="67" t="s">
        <v>54</v>
      </c>
      <c r="K84" s="67" t="s">
        <v>54</v>
      </c>
      <c r="L84" s="67" t="s">
        <v>54</v>
      </c>
      <c r="M84" s="67" t="s">
        <v>54</v>
      </c>
      <c r="N84" s="67" t="s">
        <v>54</v>
      </c>
      <c r="O84" s="68" t="s">
        <v>54</v>
      </c>
      <c r="P84" s="66" t="s">
        <v>54</v>
      </c>
      <c r="Q84" s="67" t="s">
        <v>54</v>
      </c>
      <c r="R84" s="67" t="s">
        <v>54</v>
      </c>
      <c r="S84" s="67" t="s">
        <v>54</v>
      </c>
      <c r="T84" s="67" t="s">
        <v>54</v>
      </c>
      <c r="U84" s="67" t="s">
        <v>54</v>
      </c>
      <c r="V84" s="67" t="s">
        <v>54</v>
      </c>
      <c r="W84" s="67" t="s">
        <v>54</v>
      </c>
      <c r="X84" s="69" t="s">
        <v>54</v>
      </c>
    </row>
    <row r="85" spans="1:24" ht="16.5">
      <c r="A85" s="58">
        <v>9</v>
      </c>
      <c r="B85" s="59"/>
      <c r="C85" s="59"/>
      <c r="D85" s="59"/>
      <c r="E85" s="70"/>
      <c r="F85" s="60" t="s">
        <v>54</v>
      </c>
      <c r="G85" s="61" t="s">
        <v>54</v>
      </c>
      <c r="H85" s="62" t="s">
        <v>54</v>
      </c>
      <c r="I85" s="62" t="s">
        <v>54</v>
      </c>
      <c r="J85" s="62" t="s">
        <v>54</v>
      </c>
      <c r="K85" s="62" t="s">
        <v>54</v>
      </c>
      <c r="L85" s="62" t="s">
        <v>54</v>
      </c>
      <c r="M85" s="62" t="s">
        <v>54</v>
      </c>
      <c r="N85" s="62" t="s">
        <v>54</v>
      </c>
      <c r="O85" s="63" t="s">
        <v>54</v>
      </c>
      <c r="P85" s="61" t="s">
        <v>54</v>
      </c>
      <c r="Q85" s="62" t="s">
        <v>54</v>
      </c>
      <c r="R85" s="62" t="s">
        <v>54</v>
      </c>
      <c r="S85" s="62" t="s">
        <v>54</v>
      </c>
      <c r="T85" s="62" t="s">
        <v>54</v>
      </c>
      <c r="U85" s="62" t="s">
        <v>54</v>
      </c>
      <c r="V85" s="62" t="s">
        <v>54</v>
      </c>
      <c r="W85" s="62" t="s">
        <v>54</v>
      </c>
      <c r="X85" s="64" t="s">
        <v>54</v>
      </c>
    </row>
    <row r="86" spans="1:24" ht="16.5">
      <c r="A86" s="58">
        <v>10</v>
      </c>
      <c r="B86" s="59"/>
      <c r="C86" s="59"/>
      <c r="D86" s="59"/>
      <c r="E86" s="70"/>
      <c r="F86" s="65" t="s">
        <v>54</v>
      </c>
      <c r="G86" s="66" t="s">
        <v>54</v>
      </c>
      <c r="H86" s="67" t="s">
        <v>54</v>
      </c>
      <c r="I86" s="67" t="s">
        <v>54</v>
      </c>
      <c r="J86" s="67" t="s">
        <v>54</v>
      </c>
      <c r="K86" s="67" t="s">
        <v>54</v>
      </c>
      <c r="L86" s="67" t="s">
        <v>54</v>
      </c>
      <c r="M86" s="67" t="s">
        <v>54</v>
      </c>
      <c r="N86" s="67" t="s">
        <v>54</v>
      </c>
      <c r="O86" s="68" t="s">
        <v>54</v>
      </c>
      <c r="P86" s="66" t="s">
        <v>54</v>
      </c>
      <c r="Q86" s="67" t="s">
        <v>54</v>
      </c>
      <c r="R86" s="67" t="s">
        <v>54</v>
      </c>
      <c r="S86" s="67" t="s">
        <v>54</v>
      </c>
      <c r="T86" s="67" t="s">
        <v>54</v>
      </c>
      <c r="U86" s="67" t="s">
        <v>54</v>
      </c>
      <c r="V86" s="67" t="s">
        <v>54</v>
      </c>
      <c r="W86" s="67" t="s">
        <v>54</v>
      </c>
      <c r="X86" s="69" t="s">
        <v>54</v>
      </c>
    </row>
    <row r="87" spans="1:24" ht="16.5">
      <c r="A87" s="58">
        <v>11</v>
      </c>
      <c r="B87" s="59"/>
      <c r="C87" s="59"/>
      <c r="D87" s="59"/>
      <c r="E87" s="70"/>
      <c r="F87" s="60" t="s">
        <v>54</v>
      </c>
      <c r="G87" s="61" t="s">
        <v>54</v>
      </c>
      <c r="H87" s="62" t="s">
        <v>54</v>
      </c>
      <c r="I87" s="62" t="s">
        <v>54</v>
      </c>
      <c r="J87" s="62" t="s">
        <v>54</v>
      </c>
      <c r="K87" s="62" t="s">
        <v>54</v>
      </c>
      <c r="L87" s="62" t="s">
        <v>54</v>
      </c>
      <c r="M87" s="62" t="s">
        <v>54</v>
      </c>
      <c r="N87" s="62" t="s">
        <v>54</v>
      </c>
      <c r="O87" s="63" t="s">
        <v>54</v>
      </c>
      <c r="P87" s="61" t="s">
        <v>54</v>
      </c>
      <c r="Q87" s="62" t="s">
        <v>54</v>
      </c>
      <c r="R87" s="62" t="s">
        <v>54</v>
      </c>
      <c r="S87" s="62" t="s">
        <v>54</v>
      </c>
      <c r="T87" s="62" t="s">
        <v>54</v>
      </c>
      <c r="U87" s="62" t="s">
        <v>54</v>
      </c>
      <c r="V87" s="62" t="s">
        <v>54</v>
      </c>
      <c r="W87" s="62" t="s">
        <v>54</v>
      </c>
      <c r="X87" s="64" t="s">
        <v>54</v>
      </c>
    </row>
    <row r="88" spans="1:24" ht="16.5">
      <c r="A88" s="58">
        <v>12</v>
      </c>
      <c r="B88" s="59"/>
      <c r="C88" s="59"/>
      <c r="D88" s="59"/>
      <c r="E88" s="70"/>
      <c r="F88" s="65" t="s">
        <v>54</v>
      </c>
      <c r="G88" s="66" t="s">
        <v>54</v>
      </c>
      <c r="H88" s="67" t="s">
        <v>54</v>
      </c>
      <c r="I88" s="67" t="s">
        <v>54</v>
      </c>
      <c r="J88" s="67" t="s">
        <v>54</v>
      </c>
      <c r="K88" s="67" t="s">
        <v>54</v>
      </c>
      <c r="L88" s="67" t="s">
        <v>54</v>
      </c>
      <c r="M88" s="67" t="s">
        <v>54</v>
      </c>
      <c r="N88" s="67" t="s">
        <v>54</v>
      </c>
      <c r="O88" s="68" t="s">
        <v>54</v>
      </c>
      <c r="P88" s="66" t="s">
        <v>54</v>
      </c>
      <c r="Q88" s="67" t="s">
        <v>54</v>
      </c>
      <c r="R88" s="67" t="s">
        <v>54</v>
      </c>
      <c r="S88" s="67" t="s">
        <v>54</v>
      </c>
      <c r="T88" s="67" t="s">
        <v>54</v>
      </c>
      <c r="U88" s="67" t="s">
        <v>54</v>
      </c>
      <c r="V88" s="67" t="s">
        <v>54</v>
      </c>
      <c r="W88" s="67" t="s">
        <v>54</v>
      </c>
      <c r="X88" s="69" t="s">
        <v>54</v>
      </c>
    </row>
    <row r="89" spans="1:24" ht="17.25" thickBot="1">
      <c r="A89" s="58">
        <v>13</v>
      </c>
      <c r="B89" s="59"/>
      <c r="C89" s="59"/>
      <c r="D89" s="59"/>
      <c r="E89" s="70"/>
      <c r="F89" s="71" t="s">
        <v>54</v>
      </c>
      <c r="G89" s="72" t="s">
        <v>54</v>
      </c>
      <c r="H89" s="73" t="s">
        <v>54</v>
      </c>
      <c r="I89" s="73" t="s">
        <v>54</v>
      </c>
      <c r="J89" s="73" t="s">
        <v>54</v>
      </c>
      <c r="K89" s="73" t="s">
        <v>54</v>
      </c>
      <c r="L89" s="73" t="s">
        <v>54</v>
      </c>
      <c r="M89" s="73" t="s">
        <v>54</v>
      </c>
      <c r="N89" s="73" t="s">
        <v>54</v>
      </c>
      <c r="O89" s="74" t="s">
        <v>54</v>
      </c>
      <c r="P89" s="72" t="s">
        <v>54</v>
      </c>
      <c r="Q89" s="73" t="s">
        <v>54</v>
      </c>
      <c r="R89" s="73" t="s">
        <v>54</v>
      </c>
      <c r="S89" s="73" t="s">
        <v>54</v>
      </c>
      <c r="T89" s="73" t="s">
        <v>54</v>
      </c>
      <c r="U89" s="73" t="s">
        <v>54</v>
      </c>
      <c r="V89" s="73" t="s">
        <v>54</v>
      </c>
      <c r="W89" s="73" t="s">
        <v>54</v>
      </c>
      <c r="X89" s="75" t="s">
        <v>54</v>
      </c>
    </row>
    <row r="90" spans="1:24" ht="17.25" thickBot="1">
      <c r="A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ht="16.5">
      <c r="A91" s="166">
        <v>5</v>
      </c>
      <c r="B91" s="167"/>
      <c r="C91" s="167"/>
      <c r="D91" s="167"/>
      <c r="E91" s="167"/>
      <c r="F91" s="40" t="s">
        <v>108</v>
      </c>
      <c r="G91" s="41" t="s">
        <v>103</v>
      </c>
      <c r="H91" s="42" t="s">
        <v>104</v>
      </c>
      <c r="I91" s="42" t="s">
        <v>105</v>
      </c>
      <c r="J91" s="42" t="s">
        <v>106</v>
      </c>
      <c r="K91" s="42" t="s">
        <v>107</v>
      </c>
      <c r="L91" s="42" t="s">
        <v>81</v>
      </c>
      <c r="M91" s="42" t="s">
        <v>82</v>
      </c>
      <c r="N91" s="42" t="s">
        <v>83</v>
      </c>
      <c r="O91" s="43" t="s">
        <v>84</v>
      </c>
      <c r="P91" s="44" t="s">
        <v>85</v>
      </c>
      <c r="Q91" s="45" t="s">
        <v>86</v>
      </c>
      <c r="R91" s="45" t="s">
        <v>87</v>
      </c>
      <c r="S91" s="45" t="s">
        <v>88</v>
      </c>
      <c r="T91" s="45" t="s">
        <v>89</v>
      </c>
      <c r="U91" s="45" t="s">
        <v>99</v>
      </c>
      <c r="V91" s="45" t="s">
        <v>100</v>
      </c>
      <c r="W91" s="45" t="s">
        <v>101</v>
      </c>
      <c r="X91" s="46" t="s">
        <v>102</v>
      </c>
    </row>
    <row r="92" spans="1:24" ht="16.5">
      <c r="A92" s="168"/>
      <c r="B92" s="169"/>
      <c r="C92" s="169"/>
      <c r="D92" s="169"/>
      <c r="E92" s="169"/>
      <c r="F92" s="47" t="s">
        <v>109</v>
      </c>
      <c r="G92" s="48">
        <v>5</v>
      </c>
      <c r="H92" s="49">
        <v>3</v>
      </c>
      <c r="I92" s="49">
        <v>5</v>
      </c>
      <c r="J92" s="49">
        <v>5</v>
      </c>
      <c r="K92" s="49">
        <v>4</v>
      </c>
      <c r="L92" s="49">
        <v>4</v>
      </c>
      <c r="M92" s="49">
        <v>4</v>
      </c>
      <c r="N92" s="49">
        <v>4</v>
      </c>
      <c r="O92" s="50">
        <v>3</v>
      </c>
      <c r="P92" s="48">
        <v>5</v>
      </c>
      <c r="Q92" s="49">
        <v>5</v>
      </c>
      <c r="R92" s="49">
        <v>4</v>
      </c>
      <c r="S92" s="49">
        <v>4</v>
      </c>
      <c r="T92" s="49">
        <v>3</v>
      </c>
      <c r="U92" s="49">
        <v>3</v>
      </c>
      <c r="V92" s="49">
        <v>4</v>
      </c>
      <c r="W92" s="49">
        <v>3</v>
      </c>
      <c r="X92" s="51">
        <v>4</v>
      </c>
    </row>
    <row r="93" spans="1:24" ht="16.5">
      <c r="A93" s="52" t="s">
        <v>110</v>
      </c>
      <c r="B93" s="159" t="s">
        <v>111</v>
      </c>
      <c r="C93" s="160"/>
      <c r="D93" s="160"/>
      <c r="E93" s="160"/>
      <c r="F93" s="53"/>
      <c r="G93" s="54"/>
      <c r="H93" s="55"/>
      <c r="I93" s="55"/>
      <c r="J93" s="55"/>
      <c r="K93" s="55"/>
      <c r="L93" s="55"/>
      <c r="M93" s="55"/>
      <c r="N93" s="55"/>
      <c r="O93" s="56"/>
      <c r="P93" s="54"/>
      <c r="Q93" s="55"/>
      <c r="R93" s="55"/>
      <c r="S93" s="55"/>
      <c r="T93" s="55"/>
      <c r="U93" s="55"/>
      <c r="V93" s="55"/>
      <c r="W93" s="55"/>
      <c r="X93" s="57"/>
    </row>
    <row r="94" spans="1:24" ht="16.5">
      <c r="A94" s="58">
        <v>1</v>
      </c>
      <c r="B94" s="59"/>
      <c r="C94" s="59"/>
      <c r="D94" s="59"/>
      <c r="E94" s="59"/>
      <c r="F94" s="60"/>
      <c r="G94" s="61"/>
      <c r="H94" s="62"/>
      <c r="I94" s="62"/>
      <c r="J94" s="62"/>
      <c r="K94" s="62"/>
      <c r="L94" s="62"/>
      <c r="M94" s="62"/>
      <c r="N94" s="62"/>
      <c r="O94" s="63"/>
      <c r="P94" s="61"/>
      <c r="Q94" s="62"/>
      <c r="R94" s="62"/>
      <c r="S94" s="62"/>
      <c r="T94" s="62"/>
      <c r="U94" s="62"/>
      <c r="V94" s="62"/>
      <c r="W94" s="62"/>
      <c r="X94" s="64"/>
    </row>
    <row r="95" spans="1:24" ht="16.5">
      <c r="A95" s="58">
        <v>2</v>
      </c>
      <c r="B95" s="59"/>
      <c r="C95" s="59"/>
      <c r="D95" s="59"/>
      <c r="E95" s="59"/>
      <c r="F95" s="65"/>
      <c r="G95" s="66"/>
      <c r="H95" s="67"/>
      <c r="I95" s="67"/>
      <c r="J95" s="67"/>
      <c r="K95" s="67"/>
      <c r="L95" s="67"/>
      <c r="M95" s="67"/>
      <c r="N95" s="67"/>
      <c r="O95" s="68"/>
      <c r="P95" s="66"/>
      <c r="Q95" s="67"/>
      <c r="R95" s="67"/>
      <c r="S95" s="67"/>
      <c r="T95" s="67"/>
      <c r="U95" s="67"/>
      <c r="V95" s="67"/>
      <c r="W95" s="67"/>
      <c r="X95" s="69"/>
    </row>
    <row r="96" spans="1:24" ht="16.5">
      <c r="A96" s="58">
        <v>3</v>
      </c>
      <c r="B96" s="59"/>
      <c r="C96" s="59"/>
      <c r="D96" s="59"/>
      <c r="E96" s="59"/>
      <c r="F96" s="60"/>
      <c r="G96" s="61"/>
      <c r="H96" s="62"/>
      <c r="I96" s="62"/>
      <c r="J96" s="62"/>
      <c r="K96" s="62"/>
      <c r="L96" s="62"/>
      <c r="M96" s="62"/>
      <c r="N96" s="62"/>
      <c r="O96" s="63"/>
      <c r="P96" s="61"/>
      <c r="Q96" s="62"/>
      <c r="R96" s="62"/>
      <c r="S96" s="62"/>
      <c r="T96" s="62"/>
      <c r="U96" s="62"/>
      <c r="V96" s="62"/>
      <c r="W96" s="62"/>
      <c r="X96" s="64"/>
    </row>
    <row r="97" spans="1:24" ht="16.5">
      <c r="A97" s="58">
        <v>4</v>
      </c>
      <c r="B97" s="59"/>
      <c r="C97" s="59"/>
      <c r="D97" s="59"/>
      <c r="E97" s="59"/>
      <c r="F97" s="65"/>
      <c r="G97" s="66"/>
      <c r="H97" s="67"/>
      <c r="I97" s="67"/>
      <c r="J97" s="67"/>
      <c r="K97" s="67"/>
      <c r="L97" s="67"/>
      <c r="M97" s="67"/>
      <c r="N97" s="67"/>
      <c r="O97" s="68"/>
      <c r="P97" s="66"/>
      <c r="Q97" s="67"/>
      <c r="R97" s="67"/>
      <c r="S97" s="67"/>
      <c r="T97" s="67"/>
      <c r="U97" s="67"/>
      <c r="V97" s="67"/>
      <c r="W97" s="67"/>
      <c r="X97" s="69"/>
    </row>
    <row r="98" spans="1:24" ht="16.5">
      <c r="A98" s="58">
        <v>5</v>
      </c>
      <c r="B98" s="59"/>
      <c r="C98" s="59"/>
      <c r="D98" s="59"/>
      <c r="E98" s="59"/>
      <c r="F98" s="60"/>
      <c r="G98" s="61"/>
      <c r="H98" s="62"/>
      <c r="I98" s="62"/>
      <c r="J98" s="62"/>
      <c r="K98" s="62"/>
      <c r="L98" s="62"/>
      <c r="M98" s="62"/>
      <c r="N98" s="62"/>
      <c r="O98" s="63"/>
      <c r="P98" s="61"/>
      <c r="Q98" s="62"/>
      <c r="R98" s="62"/>
      <c r="S98" s="62"/>
      <c r="T98" s="62"/>
      <c r="U98" s="62"/>
      <c r="V98" s="62"/>
      <c r="W98" s="62"/>
      <c r="X98" s="64"/>
    </row>
    <row r="99" spans="1:24" ht="16.5">
      <c r="A99" s="58">
        <v>6</v>
      </c>
      <c r="B99" s="59"/>
      <c r="C99" s="59"/>
      <c r="D99" s="59"/>
      <c r="E99" s="59"/>
      <c r="F99" s="65"/>
      <c r="G99" s="66"/>
      <c r="H99" s="67"/>
      <c r="I99" s="67"/>
      <c r="J99" s="67"/>
      <c r="K99" s="67"/>
      <c r="L99" s="67"/>
      <c r="M99" s="67"/>
      <c r="N99" s="67"/>
      <c r="O99" s="68"/>
      <c r="P99" s="66"/>
      <c r="Q99" s="67"/>
      <c r="R99" s="67"/>
      <c r="S99" s="67"/>
      <c r="T99" s="67"/>
      <c r="U99" s="67"/>
      <c r="V99" s="67"/>
      <c r="W99" s="67"/>
      <c r="X99" s="69"/>
    </row>
    <row r="100" spans="1:24" ht="16.5">
      <c r="A100" s="58">
        <v>7</v>
      </c>
      <c r="B100" s="59"/>
      <c r="C100" s="59"/>
      <c r="D100" s="59"/>
      <c r="E100" s="59"/>
      <c r="F100" s="60"/>
      <c r="G100" s="61"/>
      <c r="H100" s="62"/>
      <c r="I100" s="62"/>
      <c r="J100" s="62"/>
      <c r="K100" s="62"/>
      <c r="L100" s="62"/>
      <c r="M100" s="62"/>
      <c r="N100" s="62"/>
      <c r="O100" s="63"/>
      <c r="P100" s="61"/>
      <c r="Q100" s="62"/>
      <c r="R100" s="62"/>
      <c r="S100" s="62"/>
      <c r="T100" s="62"/>
      <c r="U100" s="62"/>
      <c r="V100" s="62"/>
      <c r="W100" s="62"/>
      <c r="X100" s="64"/>
    </row>
    <row r="101" spans="1:24" ht="16.5">
      <c r="A101" s="58">
        <v>8</v>
      </c>
      <c r="B101" s="59"/>
      <c r="C101" s="59"/>
      <c r="D101" s="59"/>
      <c r="E101" s="59"/>
      <c r="F101" s="65"/>
      <c r="G101" s="66"/>
      <c r="H101" s="67"/>
      <c r="I101" s="67"/>
      <c r="J101" s="67"/>
      <c r="K101" s="67"/>
      <c r="L101" s="67"/>
      <c r="M101" s="67"/>
      <c r="N101" s="67"/>
      <c r="O101" s="68"/>
      <c r="P101" s="66"/>
      <c r="Q101" s="67"/>
      <c r="R101" s="67"/>
      <c r="S101" s="67"/>
      <c r="T101" s="67"/>
      <c r="U101" s="67"/>
      <c r="V101" s="67"/>
      <c r="W101" s="67"/>
      <c r="X101" s="69"/>
    </row>
    <row r="102" spans="1:24" ht="16.5">
      <c r="A102" s="58">
        <v>9</v>
      </c>
      <c r="B102" s="59"/>
      <c r="C102" s="59"/>
      <c r="D102" s="59"/>
      <c r="E102" s="70"/>
      <c r="F102" s="60" t="s">
        <v>54</v>
      </c>
      <c r="G102" s="61" t="s">
        <v>54</v>
      </c>
      <c r="H102" s="62" t="s">
        <v>54</v>
      </c>
      <c r="I102" s="62" t="s">
        <v>54</v>
      </c>
      <c r="J102" s="62" t="s">
        <v>54</v>
      </c>
      <c r="K102" s="62" t="s">
        <v>54</v>
      </c>
      <c r="L102" s="62" t="s">
        <v>54</v>
      </c>
      <c r="M102" s="62" t="s">
        <v>54</v>
      </c>
      <c r="N102" s="62" t="s">
        <v>54</v>
      </c>
      <c r="O102" s="63" t="s">
        <v>54</v>
      </c>
      <c r="P102" s="61" t="s">
        <v>54</v>
      </c>
      <c r="Q102" s="62" t="s">
        <v>54</v>
      </c>
      <c r="R102" s="62" t="s">
        <v>54</v>
      </c>
      <c r="S102" s="62" t="s">
        <v>54</v>
      </c>
      <c r="T102" s="62" t="s">
        <v>54</v>
      </c>
      <c r="U102" s="62" t="s">
        <v>54</v>
      </c>
      <c r="V102" s="62" t="s">
        <v>54</v>
      </c>
      <c r="W102" s="62" t="s">
        <v>54</v>
      </c>
      <c r="X102" s="64" t="s">
        <v>54</v>
      </c>
    </row>
    <row r="103" spans="1:24" ht="16.5">
      <c r="A103" s="58">
        <v>10</v>
      </c>
      <c r="B103" s="59"/>
      <c r="C103" s="59"/>
      <c r="D103" s="59"/>
      <c r="E103" s="70"/>
      <c r="F103" s="65" t="s">
        <v>54</v>
      </c>
      <c r="G103" s="66" t="s">
        <v>54</v>
      </c>
      <c r="H103" s="67" t="s">
        <v>54</v>
      </c>
      <c r="I103" s="67" t="s">
        <v>54</v>
      </c>
      <c r="J103" s="67" t="s">
        <v>54</v>
      </c>
      <c r="K103" s="67" t="s">
        <v>54</v>
      </c>
      <c r="L103" s="67" t="s">
        <v>54</v>
      </c>
      <c r="M103" s="67" t="s">
        <v>54</v>
      </c>
      <c r="N103" s="67" t="s">
        <v>54</v>
      </c>
      <c r="O103" s="68" t="s">
        <v>54</v>
      </c>
      <c r="P103" s="66" t="s">
        <v>54</v>
      </c>
      <c r="Q103" s="67" t="s">
        <v>54</v>
      </c>
      <c r="R103" s="67" t="s">
        <v>54</v>
      </c>
      <c r="S103" s="67" t="s">
        <v>54</v>
      </c>
      <c r="T103" s="67" t="s">
        <v>54</v>
      </c>
      <c r="U103" s="67" t="s">
        <v>54</v>
      </c>
      <c r="V103" s="67" t="s">
        <v>54</v>
      </c>
      <c r="W103" s="67" t="s">
        <v>54</v>
      </c>
      <c r="X103" s="69" t="s">
        <v>54</v>
      </c>
    </row>
    <row r="104" spans="1:24" ht="16.5">
      <c r="A104" s="58">
        <v>11</v>
      </c>
      <c r="B104" s="59"/>
      <c r="C104" s="59"/>
      <c r="D104" s="59"/>
      <c r="E104" s="70"/>
      <c r="F104" s="60" t="s">
        <v>54</v>
      </c>
      <c r="G104" s="61" t="s">
        <v>54</v>
      </c>
      <c r="H104" s="62" t="s">
        <v>54</v>
      </c>
      <c r="I104" s="62" t="s">
        <v>54</v>
      </c>
      <c r="J104" s="62" t="s">
        <v>54</v>
      </c>
      <c r="K104" s="62" t="s">
        <v>54</v>
      </c>
      <c r="L104" s="62" t="s">
        <v>54</v>
      </c>
      <c r="M104" s="62" t="s">
        <v>54</v>
      </c>
      <c r="N104" s="62" t="s">
        <v>54</v>
      </c>
      <c r="O104" s="63" t="s">
        <v>54</v>
      </c>
      <c r="P104" s="61" t="s">
        <v>54</v>
      </c>
      <c r="Q104" s="62" t="s">
        <v>54</v>
      </c>
      <c r="R104" s="62" t="s">
        <v>54</v>
      </c>
      <c r="S104" s="62" t="s">
        <v>54</v>
      </c>
      <c r="T104" s="62" t="s">
        <v>54</v>
      </c>
      <c r="U104" s="62" t="s">
        <v>54</v>
      </c>
      <c r="V104" s="62" t="s">
        <v>54</v>
      </c>
      <c r="W104" s="62" t="s">
        <v>54</v>
      </c>
      <c r="X104" s="64" t="s">
        <v>54</v>
      </c>
    </row>
    <row r="105" spans="1:24" ht="16.5">
      <c r="A105" s="58">
        <v>12</v>
      </c>
      <c r="B105" s="59"/>
      <c r="C105" s="59"/>
      <c r="D105" s="59"/>
      <c r="E105" s="70"/>
      <c r="F105" s="65" t="s">
        <v>54</v>
      </c>
      <c r="G105" s="66" t="s">
        <v>54</v>
      </c>
      <c r="H105" s="67" t="s">
        <v>54</v>
      </c>
      <c r="I105" s="67" t="s">
        <v>54</v>
      </c>
      <c r="J105" s="67" t="s">
        <v>54</v>
      </c>
      <c r="K105" s="67" t="s">
        <v>54</v>
      </c>
      <c r="L105" s="67" t="s">
        <v>54</v>
      </c>
      <c r="M105" s="67" t="s">
        <v>54</v>
      </c>
      <c r="N105" s="67" t="s">
        <v>54</v>
      </c>
      <c r="O105" s="68" t="s">
        <v>54</v>
      </c>
      <c r="P105" s="66" t="s">
        <v>54</v>
      </c>
      <c r="Q105" s="67" t="s">
        <v>54</v>
      </c>
      <c r="R105" s="67" t="s">
        <v>54</v>
      </c>
      <c r="S105" s="67" t="s">
        <v>54</v>
      </c>
      <c r="T105" s="67" t="s">
        <v>54</v>
      </c>
      <c r="U105" s="67" t="s">
        <v>54</v>
      </c>
      <c r="V105" s="67" t="s">
        <v>54</v>
      </c>
      <c r="W105" s="67" t="s">
        <v>54</v>
      </c>
      <c r="X105" s="69" t="s">
        <v>54</v>
      </c>
    </row>
    <row r="106" spans="1:24" ht="17.25" thickBot="1">
      <c r="A106" s="58">
        <v>13</v>
      </c>
      <c r="B106" s="59"/>
      <c r="C106" s="59"/>
      <c r="D106" s="59"/>
      <c r="E106" s="70"/>
      <c r="F106" s="71" t="s">
        <v>54</v>
      </c>
      <c r="G106" s="72" t="s">
        <v>54</v>
      </c>
      <c r="H106" s="73" t="s">
        <v>54</v>
      </c>
      <c r="I106" s="73" t="s">
        <v>54</v>
      </c>
      <c r="J106" s="73" t="s">
        <v>54</v>
      </c>
      <c r="K106" s="73" t="s">
        <v>54</v>
      </c>
      <c r="L106" s="73" t="s">
        <v>54</v>
      </c>
      <c r="M106" s="73" t="s">
        <v>54</v>
      </c>
      <c r="N106" s="73" t="s">
        <v>54</v>
      </c>
      <c r="O106" s="74" t="s">
        <v>54</v>
      </c>
      <c r="P106" s="72" t="s">
        <v>54</v>
      </c>
      <c r="Q106" s="73" t="s">
        <v>54</v>
      </c>
      <c r="R106" s="73" t="s">
        <v>54</v>
      </c>
      <c r="S106" s="73" t="s">
        <v>54</v>
      </c>
      <c r="T106" s="73" t="s">
        <v>54</v>
      </c>
      <c r="U106" s="73" t="s">
        <v>54</v>
      </c>
      <c r="V106" s="73" t="s">
        <v>54</v>
      </c>
      <c r="W106" s="73" t="s">
        <v>54</v>
      </c>
      <c r="X106" s="75" t="s">
        <v>54</v>
      </c>
    </row>
    <row r="107" spans="1:24" ht="16.5">
      <c r="A107" s="161" t="s">
        <v>112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</row>
  </sheetData>
  <sheetProtection/>
  <mergeCells count="18">
    <mergeCell ref="B93:E93"/>
    <mergeCell ref="A107:X107"/>
    <mergeCell ref="A73:X73"/>
    <mergeCell ref="A74:E75"/>
    <mergeCell ref="B76:E76"/>
    <mergeCell ref="A91:E92"/>
    <mergeCell ref="B40:E40"/>
    <mergeCell ref="A55:E56"/>
    <mergeCell ref="B57:E57"/>
    <mergeCell ref="A71:X71"/>
    <mergeCell ref="B21:E21"/>
    <mergeCell ref="A35:X35"/>
    <mergeCell ref="A37:X37"/>
    <mergeCell ref="A38:E39"/>
    <mergeCell ref="A1:X1"/>
    <mergeCell ref="A2:E3"/>
    <mergeCell ref="B4:E4"/>
    <mergeCell ref="A19:E20"/>
  </mergeCells>
  <printOptions horizontalCentered="1"/>
  <pageMargins left="0" right="0" top="0.275590551181102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2010-11-02T08:44:41Z</cp:lastPrinted>
  <dcterms:created xsi:type="dcterms:W3CDTF">2010-10-21T15:52:24Z</dcterms:created>
  <dcterms:modified xsi:type="dcterms:W3CDTF">2010-11-03T10:02:42Z</dcterms:modified>
  <cp:category/>
  <cp:version/>
  <cp:contentType/>
  <cp:contentStatus/>
</cp:coreProperties>
</file>