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00" activeTab="5"/>
  </bookViews>
  <sheets>
    <sheet name="男公開" sheetId="1" r:id="rId1"/>
    <sheet name="男A組" sheetId="2" r:id="rId2"/>
    <sheet name="男B組" sheetId="3" r:id="rId3"/>
    <sheet name="女公開" sheetId="4" r:id="rId4"/>
    <sheet name="女A組" sheetId="5" r:id="rId5"/>
    <sheet name="女B組" sheetId="6" r:id="rId6"/>
  </sheets>
  <definedNames>
    <definedName name="_xlnm.Print_Area" localSheetId="0">'男公開'!$A$1:$J$19</definedName>
  </definedNames>
  <calcPr fullCalcOnLoad="1"/>
</workbook>
</file>

<file path=xl/sharedStrings.xml><?xml version="1.0" encoding="utf-8"?>
<sst xmlns="http://schemas.openxmlformats.org/spreadsheetml/2006/main" count="425" uniqueCount="236">
  <si>
    <t>1</t>
  </si>
  <si>
    <t>011</t>
  </si>
  <si>
    <t>蕭宏宇 男公開</t>
  </si>
  <si>
    <t>2</t>
  </si>
  <si>
    <t>046</t>
  </si>
  <si>
    <t>郭峰銓 男公開</t>
  </si>
  <si>
    <t>3</t>
  </si>
  <si>
    <t>039</t>
  </si>
  <si>
    <t>蔡叢宇 男公開</t>
  </si>
  <si>
    <t>4</t>
  </si>
  <si>
    <t>010</t>
  </si>
  <si>
    <t>林浩園 男公開</t>
  </si>
  <si>
    <t>5</t>
  </si>
  <si>
    <t>037</t>
  </si>
  <si>
    <t>黃祥豪 男公開</t>
  </si>
  <si>
    <t>6</t>
  </si>
  <si>
    <t>027</t>
  </si>
  <si>
    <t>張建棋 男公開</t>
  </si>
  <si>
    <t>7</t>
  </si>
  <si>
    <t>020</t>
  </si>
  <si>
    <t>游振廷 男公開</t>
  </si>
  <si>
    <t>8</t>
  </si>
  <si>
    <t>035</t>
  </si>
  <si>
    <t>黃彥彬 男公開</t>
  </si>
  <si>
    <t>9</t>
  </si>
  <si>
    <t>013</t>
  </si>
  <si>
    <t>黃祥嘉 男公開</t>
  </si>
  <si>
    <t>10</t>
  </si>
  <si>
    <t>026</t>
  </si>
  <si>
    <t>賴彥成 男公開</t>
  </si>
  <si>
    <t>11</t>
  </si>
  <si>
    <t>030</t>
  </si>
  <si>
    <t>劉又睿 男公開</t>
  </si>
  <si>
    <t>12</t>
  </si>
  <si>
    <t>005</t>
  </si>
  <si>
    <t>劉嚴鴻 男公開</t>
  </si>
  <si>
    <t>13</t>
  </si>
  <si>
    <t>006</t>
  </si>
  <si>
    <t>劉威侯 男公開</t>
  </si>
  <si>
    <t>14</t>
  </si>
  <si>
    <t>002</t>
  </si>
  <si>
    <t>蔡宗佑 男公開</t>
  </si>
  <si>
    <t>023</t>
  </si>
  <si>
    <t>吳致誼 男公開</t>
  </si>
  <si>
    <t>034</t>
  </si>
  <si>
    <t>饒子豪 男公開</t>
  </si>
  <si>
    <t>17</t>
  </si>
  <si>
    <t>041</t>
  </si>
  <si>
    <t>陳暉泓 男公開</t>
  </si>
  <si>
    <t>18</t>
  </si>
  <si>
    <t>043</t>
  </si>
  <si>
    <t>陳昱翰 男公開</t>
  </si>
  <si>
    <t>19</t>
  </si>
  <si>
    <t>017</t>
  </si>
  <si>
    <t>林冠亨 男公開</t>
  </si>
  <si>
    <t>20</t>
  </si>
  <si>
    <t>033</t>
  </si>
  <si>
    <t>陸嘉勳 男公開</t>
  </si>
  <si>
    <t>21</t>
  </si>
  <si>
    <t>012</t>
  </si>
  <si>
    <t>黃家鈞 男公開</t>
  </si>
  <si>
    <t>22</t>
  </si>
  <si>
    <t>016</t>
  </si>
  <si>
    <t>孫薰懋 男公開</t>
  </si>
  <si>
    <t>23</t>
  </si>
  <si>
    <t>003</t>
  </si>
  <si>
    <t>余政諺 男公開</t>
  </si>
  <si>
    <t>24</t>
  </si>
  <si>
    <t>047</t>
  </si>
  <si>
    <t>周世彬 男公開</t>
  </si>
  <si>
    <t>25</t>
  </si>
  <si>
    <t>021</t>
  </si>
  <si>
    <t>劉力維 男公開</t>
  </si>
  <si>
    <t>26</t>
  </si>
  <si>
    <t>019</t>
  </si>
  <si>
    <t>王亮鈞 男公開</t>
  </si>
  <si>
    <t>27</t>
  </si>
  <si>
    <t>031</t>
  </si>
  <si>
    <t>杜奎毅 男公開</t>
  </si>
  <si>
    <t>28</t>
  </si>
  <si>
    <t>050</t>
  </si>
  <si>
    <t>黃永清 男公開</t>
  </si>
  <si>
    <t>29</t>
  </si>
  <si>
    <t>036</t>
  </si>
  <si>
    <t>賴慶章 男公開</t>
  </si>
  <si>
    <t>30</t>
  </si>
  <si>
    <t>045</t>
  </si>
  <si>
    <t>蔡政宏 男公開</t>
  </si>
  <si>
    <t>31</t>
  </si>
  <si>
    <t>022</t>
  </si>
  <si>
    <t>黃旭暉 男公開</t>
  </si>
  <si>
    <t>32</t>
  </si>
  <si>
    <t>048</t>
  </si>
  <si>
    <t>吳瑞隆 男公開</t>
  </si>
  <si>
    <t>33</t>
  </si>
  <si>
    <t>042</t>
  </si>
  <si>
    <t>蔡威民 男公開</t>
  </si>
  <si>
    <t>34</t>
  </si>
  <si>
    <t>008</t>
  </si>
  <si>
    <t>陳品欣 男公開</t>
  </si>
  <si>
    <t>35</t>
  </si>
  <si>
    <t>038</t>
  </si>
  <si>
    <t>林子傑 男公開</t>
  </si>
  <si>
    <t>025</t>
  </si>
  <si>
    <t>羅騏豪 男公開</t>
  </si>
  <si>
    <t>029</t>
  </si>
  <si>
    <t>沈祖丞 男公開</t>
  </si>
  <si>
    <t>044</t>
  </si>
  <si>
    <t>張人傑 男公開</t>
  </si>
  <si>
    <t>001</t>
  </si>
  <si>
    <t>秦勉 男公開</t>
  </si>
  <si>
    <t>014</t>
  </si>
  <si>
    <t>黃昱中 男公開</t>
  </si>
  <si>
    <t>004</t>
  </si>
  <si>
    <t>方胤晨 男公開</t>
  </si>
  <si>
    <t>024</t>
  </si>
  <si>
    <t>柯志達 男公開</t>
  </si>
  <si>
    <t>049</t>
  </si>
  <si>
    <t>張嘉洲 男公開</t>
  </si>
  <si>
    <t>040</t>
  </si>
  <si>
    <t>林敬源 男公開</t>
  </si>
  <si>
    <t>009</t>
  </si>
  <si>
    <t>高嘉鴻 男公開</t>
  </si>
  <si>
    <t>032</t>
  </si>
  <si>
    <t>謝政霖 男公開</t>
  </si>
  <si>
    <t>47</t>
  </si>
  <si>
    <t>018</t>
  </si>
  <si>
    <t>林宗逸 男公開</t>
  </si>
  <si>
    <t>48</t>
  </si>
  <si>
    <t>007</t>
  </si>
  <si>
    <t>許富舜 男公開</t>
  </si>
  <si>
    <t>49</t>
  </si>
  <si>
    <t>015</t>
  </si>
  <si>
    <t>鄭智軒 男公開</t>
  </si>
  <si>
    <t>50</t>
  </si>
  <si>
    <t>028</t>
  </si>
  <si>
    <t>劉威毅 男公開</t>
  </si>
  <si>
    <t>名次</t>
  </si>
  <si>
    <t>編號</t>
  </si>
  <si>
    <t>姓名</t>
  </si>
  <si>
    <t>賴韋綸 男A組</t>
  </si>
  <si>
    <t>林晟毓 男A組</t>
  </si>
  <si>
    <t>謝主典 男A組</t>
  </si>
  <si>
    <t>林張恆 男A組</t>
  </si>
  <si>
    <t>黃書亞 男A組</t>
  </si>
  <si>
    <t>傅英峰 男A組</t>
  </si>
  <si>
    <t>辜柏雲 男A組</t>
  </si>
  <si>
    <t>張育琮 男A組</t>
  </si>
  <si>
    <t>林  緯 男A組</t>
  </si>
  <si>
    <t>張修齊 男A組</t>
  </si>
  <si>
    <t>劉力維 男A組</t>
  </si>
  <si>
    <t>陳喜恩 男A組</t>
  </si>
  <si>
    <t>李勁緯 男A組</t>
  </si>
  <si>
    <t>陳麒丞 男A組</t>
  </si>
  <si>
    <t>劉澤森 男A組</t>
  </si>
  <si>
    <t>蔡尚恩 男A組</t>
  </si>
  <si>
    <t>陳彥宇 男A組</t>
  </si>
  <si>
    <t>賴嘉一 男A組</t>
  </si>
  <si>
    <t>黃議平 男A組</t>
  </si>
  <si>
    <t>吳琛鈞 男A組</t>
  </si>
  <si>
    <t>黃議增 男A組</t>
  </si>
  <si>
    <t>林宗翰 男A組</t>
  </si>
  <si>
    <t>陳冠州 男A組</t>
  </si>
  <si>
    <t>王仲誠 男A組</t>
  </si>
  <si>
    <t>蔡尹晨 男A組</t>
  </si>
  <si>
    <t>鄭中瑋 男A組</t>
  </si>
  <si>
    <t>朱     誠 男A組</t>
  </si>
  <si>
    <t>曾    晟 男A組</t>
  </si>
  <si>
    <t>鍾又新 男A組</t>
  </si>
  <si>
    <t>陳彥廷 男A組</t>
  </si>
  <si>
    <t>洪浩凱 男A組</t>
  </si>
  <si>
    <t>呂孟恆 男A組</t>
  </si>
  <si>
    <t>鍾力新 男A組</t>
  </si>
  <si>
    <t>麥竣嘉 男A組</t>
  </si>
  <si>
    <t>洪嘉駿 男A組</t>
  </si>
  <si>
    <t>駱承佑 男A組</t>
  </si>
  <si>
    <t>馬家嵋 女公開</t>
  </si>
  <si>
    <t>陳琳璇 女公開</t>
  </si>
  <si>
    <t>洪紫庭 女公開</t>
  </si>
  <si>
    <t>張莉淩 女公開</t>
  </si>
  <si>
    <t>陳子涵 女公開</t>
  </si>
  <si>
    <t>梁宜蓉 女公開</t>
  </si>
  <si>
    <t>吳蓁薇 女公開</t>
  </si>
  <si>
    <t>楊之華 女公開</t>
  </si>
  <si>
    <t>陳喜真 女公開</t>
  </si>
  <si>
    <t>黃珮雯 女公開</t>
  </si>
  <si>
    <t>黃芷筠 女公開</t>
  </si>
  <si>
    <t>周品萱 女公開</t>
  </si>
  <si>
    <t>施宛廷 女公開</t>
  </si>
  <si>
    <t>王偉軒 男B組</t>
  </si>
  <si>
    <t>林辛豪 男B組</t>
  </si>
  <si>
    <t>林煒傑 男B組</t>
  </si>
  <si>
    <t>張胤仕 男B組</t>
  </si>
  <si>
    <t>張書維 男B組</t>
  </si>
  <si>
    <t>李俊翰 男B組</t>
  </si>
  <si>
    <t>謝霆葳 男B組</t>
  </si>
  <si>
    <t>王文暘 男B組</t>
  </si>
  <si>
    <t>謝品濬 男B組</t>
  </si>
  <si>
    <t>曾昶峰 男B組</t>
  </si>
  <si>
    <t>顏宏源 男B組</t>
  </si>
  <si>
    <t>吳心瑋 男B組</t>
  </si>
  <si>
    <t>陳宇凡 男B組</t>
  </si>
  <si>
    <t>王 琪 女A組</t>
  </si>
  <si>
    <t>陳怡璇 女A組</t>
  </si>
  <si>
    <t>陳宇涵 女A組</t>
  </si>
  <si>
    <t>羅尹楨 女A組</t>
  </si>
  <si>
    <t>鄧瑀庭 女A組</t>
  </si>
  <si>
    <t>朱家儀 女A組</t>
  </si>
  <si>
    <t>陳寅柔 女A組</t>
  </si>
  <si>
    <t>周子筠 女A組</t>
  </si>
  <si>
    <t>顏秀珊 女A組</t>
  </si>
  <si>
    <t>林書林 女A組</t>
  </si>
  <si>
    <t>柯辰宜 女A組</t>
  </si>
  <si>
    <t>許詩雨 女A組</t>
  </si>
  <si>
    <t>侯羽桑 女B組</t>
  </si>
  <si>
    <t>俞涵軒 女B組</t>
  </si>
  <si>
    <t>邵智卉 女B組</t>
  </si>
  <si>
    <t>張亞琦 女B組</t>
  </si>
  <si>
    <t>盧玟諭 女B組</t>
  </si>
  <si>
    <t>溫茜婷 女B組</t>
  </si>
  <si>
    <t>曾彩晴 女B組</t>
  </si>
  <si>
    <t>戴嘉汶 女B組</t>
  </si>
  <si>
    <t>許諾心 女B組</t>
  </si>
  <si>
    <t>曾凱暄 女B組</t>
  </si>
  <si>
    <t>余家安 女B組</t>
  </si>
  <si>
    <t>OUT</t>
  </si>
  <si>
    <t>IN</t>
  </si>
  <si>
    <t>合計</t>
  </si>
  <si>
    <t>5月8日</t>
  </si>
  <si>
    <t>5月9日</t>
  </si>
  <si>
    <t>總計</t>
  </si>
  <si>
    <t>中華民國101年宏基全國業高爾夫春季排名賽資格賽</t>
  </si>
  <si>
    <t>請假</t>
  </si>
  <si>
    <t>吳凱馨 女公開</t>
  </si>
  <si>
    <t>黃底部分為晉級排名賽之選手</t>
  </si>
  <si>
    <t>黃底部分為晉級排名賽之選手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</si>
</sst>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0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8"/>
      <name val="華康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</cellXfs>
  <cellStyles count="4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中等" xfId="33"/>
    <cellStyle name="合計" xfId="34"/>
    <cellStyle name="好" xfId="35"/>
    <cellStyle name="計算方式" xfId="36"/>
    <cellStyle name="連結的儲存格" xfId="37"/>
    <cellStyle name="備註" xfId="38"/>
    <cellStyle name="說明文字" xfId="39"/>
    <cellStyle name="輔色1" xfId="40"/>
    <cellStyle name="輔色2" xfId="41"/>
    <cellStyle name="輔色3" xfId="42"/>
    <cellStyle name="輔色4" xfId="43"/>
    <cellStyle name="輔色5" xfId="44"/>
    <cellStyle name="輔色6" xfId="45"/>
    <cellStyle name="標題" xfId="46"/>
    <cellStyle name="標題 1" xfId="47"/>
    <cellStyle name="標題 2" xfId="48"/>
    <cellStyle name="標題 3" xfId="49"/>
    <cellStyle name="標題 4" xfId="50"/>
    <cellStyle name="輸入" xfId="51"/>
    <cellStyle name="輸出" xfId="52"/>
    <cellStyle name="檢查儲存格" xfId="53"/>
    <cellStyle name="壞" xfId="54"/>
    <cellStyle name="警告文字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K8" sqref="K8"/>
    </sheetView>
  </sheetViews>
  <sheetFormatPr defaultColWidth="9.00390625" defaultRowHeight="16.5"/>
  <cols>
    <col min="1" max="2" width="7.00390625" style="1" customWidth="1"/>
    <col min="3" max="3" width="16.25390625" style="1" customWidth="1"/>
    <col min="4" max="4" width="6.75390625" style="0" customWidth="1"/>
    <col min="5" max="5" width="8.625" style="0" customWidth="1"/>
    <col min="11" max="11" width="47.125" style="0" customWidth="1"/>
  </cols>
  <sheetData>
    <row r="1" spans="1:10" ht="29.25" customHeight="1" thickBot="1">
      <c r="A1" s="23" t="s">
        <v>231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21">
      <c r="A2" s="27" t="s">
        <v>137</v>
      </c>
      <c r="B2" s="25" t="s">
        <v>138</v>
      </c>
      <c r="C2" s="25" t="s">
        <v>139</v>
      </c>
      <c r="D2" s="20" t="s">
        <v>228</v>
      </c>
      <c r="E2" s="20"/>
      <c r="F2" s="20"/>
      <c r="G2" s="20" t="s">
        <v>229</v>
      </c>
      <c r="H2" s="20"/>
      <c r="I2" s="20"/>
      <c r="J2" s="21" t="s">
        <v>230</v>
      </c>
      <c r="K2" s="34" t="s">
        <v>234</v>
      </c>
    </row>
    <row r="3" spans="1:10" ht="17.25" customHeight="1">
      <c r="A3" s="28"/>
      <c r="B3" s="26"/>
      <c r="C3" s="26"/>
      <c r="D3" s="3" t="s">
        <v>225</v>
      </c>
      <c r="E3" s="3" t="s">
        <v>226</v>
      </c>
      <c r="F3" s="9" t="s">
        <v>227</v>
      </c>
      <c r="G3" s="3" t="s">
        <v>225</v>
      </c>
      <c r="H3" s="3" t="s">
        <v>226</v>
      </c>
      <c r="I3" s="9" t="s">
        <v>227</v>
      </c>
      <c r="J3" s="22"/>
    </row>
    <row r="4" spans="1:10" ht="16.5">
      <c r="A4" s="29">
        <v>1</v>
      </c>
      <c r="B4" s="30" t="s">
        <v>7</v>
      </c>
      <c r="C4" s="30" t="s">
        <v>8</v>
      </c>
      <c r="D4" s="30">
        <v>36</v>
      </c>
      <c r="E4" s="30">
        <v>36</v>
      </c>
      <c r="F4" s="31">
        <f aca="true" t="shared" si="0" ref="F4:F35">SUM(D4)+E4</f>
        <v>72</v>
      </c>
      <c r="G4" s="31">
        <v>38</v>
      </c>
      <c r="H4" s="31">
        <v>33</v>
      </c>
      <c r="I4" s="31">
        <f aca="true" t="shared" si="1" ref="I4:I35">SUM(G4+H4)</f>
        <v>71</v>
      </c>
      <c r="J4" s="32">
        <f aca="true" t="shared" si="2" ref="J4:J49">SUM(I4,F4)</f>
        <v>143</v>
      </c>
    </row>
    <row r="5" spans="1:10" ht="16.5">
      <c r="A5" s="29">
        <v>2</v>
      </c>
      <c r="B5" s="30" t="s">
        <v>40</v>
      </c>
      <c r="C5" s="30" t="s">
        <v>41</v>
      </c>
      <c r="D5" s="30">
        <v>38</v>
      </c>
      <c r="E5" s="30">
        <v>37</v>
      </c>
      <c r="F5" s="31">
        <f t="shared" si="0"/>
        <v>75</v>
      </c>
      <c r="G5" s="31">
        <v>36</v>
      </c>
      <c r="H5" s="31">
        <v>33</v>
      </c>
      <c r="I5" s="31">
        <f t="shared" si="1"/>
        <v>69</v>
      </c>
      <c r="J5" s="32">
        <f t="shared" si="2"/>
        <v>144</v>
      </c>
    </row>
    <row r="6" spans="1:10" ht="16.5">
      <c r="A6" s="29">
        <v>3</v>
      </c>
      <c r="B6" s="30" t="s">
        <v>13</v>
      </c>
      <c r="C6" s="30" t="s">
        <v>14</v>
      </c>
      <c r="D6" s="30">
        <v>35</v>
      </c>
      <c r="E6" s="30">
        <v>37</v>
      </c>
      <c r="F6" s="31">
        <f t="shared" si="0"/>
        <v>72</v>
      </c>
      <c r="G6" s="31">
        <v>33</v>
      </c>
      <c r="H6" s="31">
        <v>39</v>
      </c>
      <c r="I6" s="31">
        <f t="shared" si="1"/>
        <v>72</v>
      </c>
      <c r="J6" s="32">
        <f t="shared" si="2"/>
        <v>144</v>
      </c>
    </row>
    <row r="7" spans="1:10" ht="16.5">
      <c r="A7" s="29">
        <v>4</v>
      </c>
      <c r="B7" s="30" t="s">
        <v>4</v>
      </c>
      <c r="C7" s="30" t="s">
        <v>5</v>
      </c>
      <c r="D7" s="30">
        <v>33</v>
      </c>
      <c r="E7" s="30">
        <v>37</v>
      </c>
      <c r="F7" s="31">
        <f t="shared" si="0"/>
        <v>70</v>
      </c>
      <c r="G7" s="31">
        <v>36</v>
      </c>
      <c r="H7" s="31">
        <v>38</v>
      </c>
      <c r="I7" s="31">
        <f t="shared" si="1"/>
        <v>74</v>
      </c>
      <c r="J7" s="32">
        <f t="shared" si="2"/>
        <v>144</v>
      </c>
    </row>
    <row r="8" spans="1:10" ht="16.5">
      <c r="A8" s="29">
        <v>5</v>
      </c>
      <c r="B8" s="30" t="s">
        <v>1</v>
      </c>
      <c r="C8" s="30" t="s">
        <v>2</v>
      </c>
      <c r="D8" s="30">
        <v>32</v>
      </c>
      <c r="E8" s="30">
        <v>37</v>
      </c>
      <c r="F8" s="31">
        <f t="shared" si="0"/>
        <v>69</v>
      </c>
      <c r="G8" s="31">
        <v>36</v>
      </c>
      <c r="H8" s="31">
        <v>39</v>
      </c>
      <c r="I8" s="31">
        <f t="shared" si="1"/>
        <v>75</v>
      </c>
      <c r="J8" s="32">
        <f t="shared" si="2"/>
        <v>144</v>
      </c>
    </row>
    <row r="9" spans="1:10" ht="16.5">
      <c r="A9" s="29">
        <v>6</v>
      </c>
      <c r="B9" s="30" t="s">
        <v>42</v>
      </c>
      <c r="C9" s="30" t="s">
        <v>43</v>
      </c>
      <c r="D9" s="30">
        <v>36</v>
      </c>
      <c r="E9" s="30">
        <v>39</v>
      </c>
      <c r="F9" s="31">
        <f t="shared" si="0"/>
        <v>75</v>
      </c>
      <c r="G9" s="31">
        <v>38</v>
      </c>
      <c r="H9" s="31">
        <v>35</v>
      </c>
      <c r="I9" s="31">
        <f t="shared" si="1"/>
        <v>73</v>
      </c>
      <c r="J9" s="32">
        <f t="shared" si="2"/>
        <v>148</v>
      </c>
    </row>
    <row r="10" spans="1:10" ht="16.5">
      <c r="A10" s="29">
        <v>7</v>
      </c>
      <c r="B10" s="30" t="s">
        <v>31</v>
      </c>
      <c r="C10" s="30" t="s">
        <v>32</v>
      </c>
      <c r="D10" s="30">
        <v>41</v>
      </c>
      <c r="E10" s="30">
        <v>34</v>
      </c>
      <c r="F10" s="31">
        <f t="shared" si="0"/>
        <v>75</v>
      </c>
      <c r="G10" s="31">
        <v>35</v>
      </c>
      <c r="H10" s="31">
        <v>38</v>
      </c>
      <c r="I10" s="31">
        <f t="shared" si="1"/>
        <v>73</v>
      </c>
      <c r="J10" s="32">
        <f t="shared" si="2"/>
        <v>148</v>
      </c>
    </row>
    <row r="11" spans="1:10" ht="16.5">
      <c r="A11" s="29">
        <v>8</v>
      </c>
      <c r="B11" s="30" t="s">
        <v>19</v>
      </c>
      <c r="C11" s="30" t="s">
        <v>20</v>
      </c>
      <c r="D11" s="30">
        <v>35</v>
      </c>
      <c r="E11" s="30">
        <v>38</v>
      </c>
      <c r="F11" s="31">
        <f t="shared" si="0"/>
        <v>73</v>
      </c>
      <c r="G11" s="31">
        <v>37</v>
      </c>
      <c r="H11" s="31">
        <v>38</v>
      </c>
      <c r="I11" s="31">
        <f t="shared" si="1"/>
        <v>75</v>
      </c>
      <c r="J11" s="32">
        <f t="shared" si="2"/>
        <v>148</v>
      </c>
    </row>
    <row r="12" spans="1:10" ht="16.5">
      <c r="A12" s="2">
        <v>9</v>
      </c>
      <c r="B12" s="3" t="s">
        <v>25</v>
      </c>
      <c r="C12" s="3" t="s">
        <v>26</v>
      </c>
      <c r="D12" s="3">
        <v>37</v>
      </c>
      <c r="E12" s="3">
        <v>36</v>
      </c>
      <c r="F12" s="8">
        <f t="shared" si="0"/>
        <v>73</v>
      </c>
      <c r="G12" s="8">
        <v>37</v>
      </c>
      <c r="H12" s="8">
        <v>39</v>
      </c>
      <c r="I12" s="8">
        <f t="shared" si="1"/>
        <v>76</v>
      </c>
      <c r="J12" s="11">
        <f t="shared" si="2"/>
        <v>149</v>
      </c>
    </row>
    <row r="13" spans="1:10" ht="16.5">
      <c r="A13" s="2">
        <v>10</v>
      </c>
      <c r="B13" s="3" t="s">
        <v>10</v>
      </c>
      <c r="C13" s="3" t="s">
        <v>11</v>
      </c>
      <c r="D13" s="3">
        <v>36</v>
      </c>
      <c r="E13" s="3">
        <v>36</v>
      </c>
      <c r="F13" s="8">
        <f t="shared" si="0"/>
        <v>72</v>
      </c>
      <c r="G13" s="8">
        <v>37</v>
      </c>
      <c r="H13" s="8">
        <v>40</v>
      </c>
      <c r="I13" s="8">
        <f t="shared" si="1"/>
        <v>77</v>
      </c>
      <c r="J13" s="11">
        <f t="shared" si="2"/>
        <v>149</v>
      </c>
    </row>
    <row r="14" spans="1:10" ht="16.5">
      <c r="A14" s="2">
        <v>11</v>
      </c>
      <c r="B14" s="3" t="s">
        <v>56</v>
      </c>
      <c r="C14" s="3" t="s">
        <v>57</v>
      </c>
      <c r="D14" s="3">
        <v>38</v>
      </c>
      <c r="E14" s="3">
        <v>40</v>
      </c>
      <c r="F14" s="8">
        <f t="shared" si="0"/>
        <v>78</v>
      </c>
      <c r="G14" s="8">
        <v>37</v>
      </c>
      <c r="H14" s="8">
        <v>36</v>
      </c>
      <c r="I14" s="8">
        <f t="shared" si="1"/>
        <v>73</v>
      </c>
      <c r="J14" s="11">
        <f t="shared" si="2"/>
        <v>151</v>
      </c>
    </row>
    <row r="15" spans="1:10" ht="16.5">
      <c r="A15" s="2">
        <v>12</v>
      </c>
      <c r="B15" s="3" t="s">
        <v>65</v>
      </c>
      <c r="C15" s="3" t="s">
        <v>66</v>
      </c>
      <c r="D15" s="3">
        <v>37</v>
      </c>
      <c r="E15" s="3">
        <v>41</v>
      </c>
      <c r="F15" s="8">
        <f t="shared" si="0"/>
        <v>78</v>
      </c>
      <c r="G15" s="8">
        <v>34</v>
      </c>
      <c r="H15" s="8">
        <v>39</v>
      </c>
      <c r="I15" s="8">
        <f t="shared" si="1"/>
        <v>73</v>
      </c>
      <c r="J15" s="11">
        <f t="shared" si="2"/>
        <v>151</v>
      </c>
    </row>
    <row r="16" spans="1:10" ht="16.5">
      <c r="A16" s="2">
        <v>13</v>
      </c>
      <c r="B16" s="3" t="s">
        <v>16</v>
      </c>
      <c r="C16" s="3" t="s">
        <v>17</v>
      </c>
      <c r="D16" s="3">
        <v>36</v>
      </c>
      <c r="E16" s="3">
        <v>37</v>
      </c>
      <c r="F16" s="8">
        <f t="shared" si="0"/>
        <v>73</v>
      </c>
      <c r="G16" s="8">
        <v>40</v>
      </c>
      <c r="H16" s="8">
        <v>38</v>
      </c>
      <c r="I16" s="8">
        <f t="shared" si="1"/>
        <v>78</v>
      </c>
      <c r="J16" s="11">
        <f t="shared" si="2"/>
        <v>151</v>
      </c>
    </row>
    <row r="17" spans="1:10" ht="16.5">
      <c r="A17" s="2">
        <v>14</v>
      </c>
      <c r="B17" s="3" t="s">
        <v>34</v>
      </c>
      <c r="C17" s="3" t="s">
        <v>35</v>
      </c>
      <c r="D17" s="3">
        <v>37</v>
      </c>
      <c r="E17" s="3">
        <v>38</v>
      </c>
      <c r="F17" s="8">
        <f t="shared" si="0"/>
        <v>75</v>
      </c>
      <c r="G17" s="8">
        <v>39</v>
      </c>
      <c r="H17" s="8">
        <v>38</v>
      </c>
      <c r="I17" s="8">
        <f t="shared" si="1"/>
        <v>77</v>
      </c>
      <c r="J17" s="11">
        <f t="shared" si="2"/>
        <v>152</v>
      </c>
    </row>
    <row r="18" spans="1:10" ht="16.5">
      <c r="A18" s="2">
        <v>15</v>
      </c>
      <c r="B18" s="3" t="s">
        <v>47</v>
      </c>
      <c r="C18" s="3" t="s">
        <v>48</v>
      </c>
      <c r="D18" s="3">
        <v>37</v>
      </c>
      <c r="E18" s="3">
        <v>39</v>
      </c>
      <c r="F18" s="8">
        <f t="shared" si="0"/>
        <v>76</v>
      </c>
      <c r="G18" s="8">
        <v>35</v>
      </c>
      <c r="H18" s="8">
        <v>41</v>
      </c>
      <c r="I18" s="8">
        <f t="shared" si="1"/>
        <v>76</v>
      </c>
      <c r="J18" s="11">
        <f t="shared" si="2"/>
        <v>152</v>
      </c>
    </row>
    <row r="19" spans="1:10" ht="16.5">
      <c r="A19" s="2">
        <v>16</v>
      </c>
      <c r="B19" s="3" t="s">
        <v>22</v>
      </c>
      <c r="C19" s="3" t="s">
        <v>23</v>
      </c>
      <c r="D19" s="3">
        <v>36</v>
      </c>
      <c r="E19" s="3">
        <v>37</v>
      </c>
      <c r="F19" s="8">
        <f t="shared" si="0"/>
        <v>73</v>
      </c>
      <c r="G19" s="8">
        <v>39</v>
      </c>
      <c r="H19" s="8">
        <v>41</v>
      </c>
      <c r="I19" s="8">
        <f t="shared" si="1"/>
        <v>80</v>
      </c>
      <c r="J19" s="11">
        <f t="shared" si="2"/>
        <v>153</v>
      </c>
    </row>
    <row r="20" spans="1:10" ht="16.5">
      <c r="A20" s="2">
        <v>17</v>
      </c>
      <c r="B20" s="3" t="s">
        <v>28</v>
      </c>
      <c r="C20" s="3" t="s">
        <v>29</v>
      </c>
      <c r="D20" s="3">
        <v>33</v>
      </c>
      <c r="E20" s="3">
        <v>41</v>
      </c>
      <c r="F20" s="8">
        <f t="shared" si="0"/>
        <v>74</v>
      </c>
      <c r="G20" s="8">
        <v>40</v>
      </c>
      <c r="H20" s="8">
        <v>39</v>
      </c>
      <c r="I20" s="8">
        <f t="shared" si="1"/>
        <v>79</v>
      </c>
      <c r="J20" s="11">
        <f t="shared" si="2"/>
        <v>153</v>
      </c>
    </row>
    <row r="21" spans="1:10" ht="16.5">
      <c r="A21" s="2">
        <v>18</v>
      </c>
      <c r="B21" s="3" t="s">
        <v>95</v>
      </c>
      <c r="C21" s="3" t="s">
        <v>96</v>
      </c>
      <c r="D21" s="3">
        <v>41</v>
      </c>
      <c r="E21" s="3">
        <v>40</v>
      </c>
      <c r="F21" s="8">
        <f t="shared" si="0"/>
        <v>81</v>
      </c>
      <c r="G21" s="8">
        <v>35</v>
      </c>
      <c r="H21" s="8">
        <v>37</v>
      </c>
      <c r="I21" s="8">
        <f t="shared" si="1"/>
        <v>72</v>
      </c>
      <c r="J21" s="11">
        <f t="shared" si="2"/>
        <v>153</v>
      </c>
    </row>
    <row r="22" spans="1:10" ht="16.5">
      <c r="A22" s="2">
        <v>19</v>
      </c>
      <c r="B22" s="3" t="s">
        <v>71</v>
      </c>
      <c r="C22" s="3" t="s">
        <v>72</v>
      </c>
      <c r="D22" s="3">
        <v>39</v>
      </c>
      <c r="E22" s="3">
        <v>39</v>
      </c>
      <c r="F22" s="8">
        <f t="shared" si="0"/>
        <v>78</v>
      </c>
      <c r="G22" s="8">
        <v>39</v>
      </c>
      <c r="H22" s="8">
        <v>37</v>
      </c>
      <c r="I22" s="8">
        <f t="shared" si="1"/>
        <v>76</v>
      </c>
      <c r="J22" s="11">
        <f t="shared" si="2"/>
        <v>154</v>
      </c>
    </row>
    <row r="23" spans="1:10" ht="16.5">
      <c r="A23" s="2">
        <v>20</v>
      </c>
      <c r="B23" s="3" t="s">
        <v>74</v>
      </c>
      <c r="C23" s="3" t="s">
        <v>75</v>
      </c>
      <c r="D23" s="3">
        <v>38</v>
      </c>
      <c r="E23" s="3">
        <v>41</v>
      </c>
      <c r="F23" s="8">
        <f t="shared" si="0"/>
        <v>79</v>
      </c>
      <c r="G23" s="8">
        <v>39</v>
      </c>
      <c r="H23" s="8">
        <v>36</v>
      </c>
      <c r="I23" s="8">
        <f t="shared" si="1"/>
        <v>75</v>
      </c>
      <c r="J23" s="11">
        <f t="shared" si="2"/>
        <v>154</v>
      </c>
    </row>
    <row r="24" spans="1:10" ht="16.5">
      <c r="A24" s="2">
        <v>21</v>
      </c>
      <c r="B24" s="3" t="s">
        <v>86</v>
      </c>
      <c r="C24" s="3" t="s">
        <v>87</v>
      </c>
      <c r="D24" s="3">
        <v>40</v>
      </c>
      <c r="E24" s="3">
        <v>40</v>
      </c>
      <c r="F24" s="8">
        <f t="shared" si="0"/>
        <v>80</v>
      </c>
      <c r="G24" s="8">
        <v>36</v>
      </c>
      <c r="H24" s="8">
        <v>38</v>
      </c>
      <c r="I24" s="8">
        <f t="shared" si="1"/>
        <v>74</v>
      </c>
      <c r="J24" s="11">
        <f t="shared" si="2"/>
        <v>154</v>
      </c>
    </row>
    <row r="25" spans="1:10" ht="16.5">
      <c r="A25" s="2">
        <v>22</v>
      </c>
      <c r="B25" s="3" t="s">
        <v>44</v>
      </c>
      <c r="C25" s="3" t="s">
        <v>45</v>
      </c>
      <c r="D25" s="3">
        <v>37</v>
      </c>
      <c r="E25" s="3">
        <v>39</v>
      </c>
      <c r="F25" s="8">
        <f t="shared" si="0"/>
        <v>76</v>
      </c>
      <c r="G25" s="8">
        <v>38</v>
      </c>
      <c r="H25" s="8">
        <v>41</v>
      </c>
      <c r="I25" s="8">
        <f t="shared" si="1"/>
        <v>79</v>
      </c>
      <c r="J25" s="11">
        <f t="shared" si="2"/>
        <v>155</v>
      </c>
    </row>
    <row r="26" spans="1:10" ht="16.5">
      <c r="A26" s="2">
        <v>23</v>
      </c>
      <c r="B26" s="3" t="s">
        <v>59</v>
      </c>
      <c r="C26" s="3" t="s">
        <v>60</v>
      </c>
      <c r="D26" s="3">
        <v>40</v>
      </c>
      <c r="E26" s="3">
        <v>38</v>
      </c>
      <c r="F26" s="8">
        <f t="shared" si="0"/>
        <v>78</v>
      </c>
      <c r="G26" s="8">
        <v>36</v>
      </c>
      <c r="H26" s="8">
        <v>41</v>
      </c>
      <c r="I26" s="8">
        <f t="shared" si="1"/>
        <v>77</v>
      </c>
      <c r="J26" s="11">
        <f t="shared" si="2"/>
        <v>155</v>
      </c>
    </row>
    <row r="27" spans="1:10" ht="16.5">
      <c r="A27" s="2">
        <v>24</v>
      </c>
      <c r="B27" s="3" t="s">
        <v>89</v>
      </c>
      <c r="C27" s="3" t="s">
        <v>90</v>
      </c>
      <c r="D27" s="3">
        <v>41</v>
      </c>
      <c r="E27" s="3">
        <v>39</v>
      </c>
      <c r="F27" s="8">
        <f t="shared" si="0"/>
        <v>80</v>
      </c>
      <c r="G27" s="8">
        <v>38</v>
      </c>
      <c r="H27" s="8">
        <v>37</v>
      </c>
      <c r="I27" s="8">
        <f t="shared" si="1"/>
        <v>75</v>
      </c>
      <c r="J27" s="11">
        <f t="shared" si="2"/>
        <v>155</v>
      </c>
    </row>
    <row r="28" spans="1:10" ht="16.5">
      <c r="A28" s="2">
        <v>25</v>
      </c>
      <c r="B28" s="3" t="s">
        <v>53</v>
      </c>
      <c r="C28" s="3" t="s">
        <v>54</v>
      </c>
      <c r="D28" s="3">
        <v>38</v>
      </c>
      <c r="E28" s="3">
        <v>39</v>
      </c>
      <c r="F28" s="8">
        <f t="shared" si="0"/>
        <v>77</v>
      </c>
      <c r="G28" s="8">
        <v>38</v>
      </c>
      <c r="H28" s="8">
        <v>41</v>
      </c>
      <c r="I28" s="8">
        <f t="shared" si="1"/>
        <v>79</v>
      </c>
      <c r="J28" s="11">
        <f t="shared" si="2"/>
        <v>156</v>
      </c>
    </row>
    <row r="29" spans="1:10" ht="16.5">
      <c r="A29" s="2">
        <v>26</v>
      </c>
      <c r="B29" s="3" t="s">
        <v>92</v>
      </c>
      <c r="C29" s="3" t="s">
        <v>93</v>
      </c>
      <c r="D29" s="3">
        <v>38</v>
      </c>
      <c r="E29" s="3">
        <v>42</v>
      </c>
      <c r="F29" s="8">
        <f t="shared" si="0"/>
        <v>80</v>
      </c>
      <c r="G29" s="8">
        <v>38</v>
      </c>
      <c r="H29" s="8">
        <v>38</v>
      </c>
      <c r="I29" s="8">
        <f t="shared" si="1"/>
        <v>76</v>
      </c>
      <c r="J29" s="11">
        <f t="shared" si="2"/>
        <v>156</v>
      </c>
    </row>
    <row r="30" spans="1:10" ht="16.5">
      <c r="A30" s="2">
        <v>27</v>
      </c>
      <c r="B30" s="3" t="s">
        <v>50</v>
      </c>
      <c r="C30" s="3" t="s">
        <v>51</v>
      </c>
      <c r="D30" s="3">
        <v>36</v>
      </c>
      <c r="E30" s="3">
        <v>41</v>
      </c>
      <c r="F30" s="8">
        <f t="shared" si="0"/>
        <v>77</v>
      </c>
      <c r="G30" s="8">
        <v>40</v>
      </c>
      <c r="H30" s="8">
        <v>40</v>
      </c>
      <c r="I30" s="8">
        <f t="shared" si="1"/>
        <v>80</v>
      </c>
      <c r="J30" s="11">
        <f t="shared" si="2"/>
        <v>157</v>
      </c>
    </row>
    <row r="31" spans="1:10" ht="16.5">
      <c r="A31" s="2">
        <v>28</v>
      </c>
      <c r="B31" s="3" t="s">
        <v>103</v>
      </c>
      <c r="C31" s="3" t="s">
        <v>104</v>
      </c>
      <c r="D31" s="3">
        <v>43</v>
      </c>
      <c r="E31" s="3">
        <v>39</v>
      </c>
      <c r="F31" s="8">
        <f t="shared" si="0"/>
        <v>82</v>
      </c>
      <c r="G31" s="8">
        <v>38</v>
      </c>
      <c r="H31" s="8">
        <v>37</v>
      </c>
      <c r="I31" s="8">
        <f t="shared" si="1"/>
        <v>75</v>
      </c>
      <c r="J31" s="11">
        <f t="shared" si="2"/>
        <v>157</v>
      </c>
    </row>
    <row r="32" spans="1:10" ht="16.5">
      <c r="A32" s="2">
        <v>29</v>
      </c>
      <c r="B32" s="3" t="s">
        <v>68</v>
      </c>
      <c r="C32" s="3" t="s">
        <v>69</v>
      </c>
      <c r="D32" s="3">
        <v>39</v>
      </c>
      <c r="E32" s="3">
        <v>39</v>
      </c>
      <c r="F32" s="8">
        <f t="shared" si="0"/>
        <v>78</v>
      </c>
      <c r="G32" s="8">
        <v>38</v>
      </c>
      <c r="H32" s="8">
        <v>42</v>
      </c>
      <c r="I32" s="8">
        <f t="shared" si="1"/>
        <v>80</v>
      </c>
      <c r="J32" s="11">
        <f t="shared" si="2"/>
        <v>158</v>
      </c>
    </row>
    <row r="33" spans="1:10" ht="16.5">
      <c r="A33" s="2">
        <v>30</v>
      </c>
      <c r="B33" s="3" t="s">
        <v>80</v>
      </c>
      <c r="C33" s="3" t="s">
        <v>81</v>
      </c>
      <c r="D33" s="3">
        <v>42</v>
      </c>
      <c r="E33" s="3">
        <v>38</v>
      </c>
      <c r="F33" s="8">
        <f t="shared" si="0"/>
        <v>80</v>
      </c>
      <c r="G33" s="8">
        <v>37</v>
      </c>
      <c r="H33" s="8">
        <v>41</v>
      </c>
      <c r="I33" s="8">
        <f t="shared" si="1"/>
        <v>78</v>
      </c>
      <c r="J33" s="11">
        <f t="shared" si="2"/>
        <v>158</v>
      </c>
    </row>
    <row r="34" spans="1:10" ht="16.5">
      <c r="A34" s="2">
        <v>31</v>
      </c>
      <c r="B34" s="3" t="s">
        <v>83</v>
      </c>
      <c r="C34" s="3" t="s">
        <v>84</v>
      </c>
      <c r="D34" s="3">
        <v>40</v>
      </c>
      <c r="E34" s="3">
        <v>40</v>
      </c>
      <c r="F34" s="8">
        <f t="shared" si="0"/>
        <v>80</v>
      </c>
      <c r="G34" s="8">
        <v>38</v>
      </c>
      <c r="H34" s="8">
        <v>40</v>
      </c>
      <c r="I34" s="8">
        <f t="shared" si="1"/>
        <v>78</v>
      </c>
      <c r="J34" s="11">
        <f t="shared" si="2"/>
        <v>158</v>
      </c>
    </row>
    <row r="35" spans="1:10" ht="16.5">
      <c r="A35" s="2">
        <v>32</v>
      </c>
      <c r="B35" s="3" t="s">
        <v>62</v>
      </c>
      <c r="C35" s="3" t="s">
        <v>63</v>
      </c>
      <c r="D35" s="3">
        <v>40</v>
      </c>
      <c r="E35" s="3">
        <v>38</v>
      </c>
      <c r="F35" s="8">
        <f t="shared" si="0"/>
        <v>78</v>
      </c>
      <c r="G35" s="8">
        <v>40</v>
      </c>
      <c r="H35" s="8">
        <v>41</v>
      </c>
      <c r="I35" s="8">
        <f t="shared" si="1"/>
        <v>81</v>
      </c>
      <c r="J35" s="11">
        <f t="shared" si="2"/>
        <v>159</v>
      </c>
    </row>
    <row r="36" spans="1:10" ht="16.5">
      <c r="A36" s="2">
        <v>33</v>
      </c>
      <c r="B36" s="3" t="s">
        <v>101</v>
      </c>
      <c r="C36" s="3" t="s">
        <v>102</v>
      </c>
      <c r="D36" s="3">
        <v>40</v>
      </c>
      <c r="E36" s="3">
        <v>41</v>
      </c>
      <c r="F36" s="8">
        <f aca="true" t="shared" si="3" ref="F36:F53">SUM(D36)+E36</f>
        <v>81</v>
      </c>
      <c r="G36" s="8">
        <v>38</v>
      </c>
      <c r="H36" s="8">
        <v>40</v>
      </c>
      <c r="I36" s="8">
        <f aca="true" t="shared" si="4" ref="I36:I53">SUM(G36+H36)</f>
        <v>78</v>
      </c>
      <c r="J36" s="11">
        <f t="shared" si="2"/>
        <v>159</v>
      </c>
    </row>
    <row r="37" spans="1:10" ht="16.5">
      <c r="A37" s="2">
        <v>34</v>
      </c>
      <c r="B37" s="3" t="s">
        <v>105</v>
      </c>
      <c r="C37" s="3" t="s">
        <v>106</v>
      </c>
      <c r="D37" s="3">
        <v>41</v>
      </c>
      <c r="E37" s="3">
        <v>41</v>
      </c>
      <c r="F37" s="8">
        <f t="shared" si="3"/>
        <v>82</v>
      </c>
      <c r="G37" s="8">
        <v>37</v>
      </c>
      <c r="H37" s="8">
        <v>41</v>
      </c>
      <c r="I37" s="8">
        <f t="shared" si="4"/>
        <v>78</v>
      </c>
      <c r="J37" s="11">
        <f t="shared" si="2"/>
        <v>160</v>
      </c>
    </row>
    <row r="38" spans="1:10" ht="16.5">
      <c r="A38" s="2">
        <v>35</v>
      </c>
      <c r="B38" s="3" t="s">
        <v>77</v>
      </c>
      <c r="C38" s="3" t="s">
        <v>78</v>
      </c>
      <c r="D38" s="3">
        <v>33</v>
      </c>
      <c r="E38" s="3">
        <v>46</v>
      </c>
      <c r="F38" s="8">
        <f t="shared" si="3"/>
        <v>79</v>
      </c>
      <c r="G38" s="8">
        <v>45</v>
      </c>
      <c r="H38" s="8">
        <v>39</v>
      </c>
      <c r="I38" s="8">
        <f t="shared" si="4"/>
        <v>84</v>
      </c>
      <c r="J38" s="11">
        <f t="shared" si="2"/>
        <v>163</v>
      </c>
    </row>
    <row r="39" spans="1:10" ht="16.5">
      <c r="A39" s="2">
        <v>36</v>
      </c>
      <c r="B39" s="3" t="s">
        <v>98</v>
      </c>
      <c r="C39" s="3" t="s">
        <v>99</v>
      </c>
      <c r="D39" s="3">
        <v>41</v>
      </c>
      <c r="E39" s="3">
        <v>40</v>
      </c>
      <c r="F39" s="8">
        <f t="shared" si="3"/>
        <v>81</v>
      </c>
      <c r="G39" s="8">
        <v>41</v>
      </c>
      <c r="H39" s="8">
        <v>43</v>
      </c>
      <c r="I39" s="8">
        <f t="shared" si="4"/>
        <v>84</v>
      </c>
      <c r="J39" s="11">
        <f t="shared" si="2"/>
        <v>165</v>
      </c>
    </row>
    <row r="40" spans="1:10" ht="16.5">
      <c r="A40" s="2">
        <v>37</v>
      </c>
      <c r="B40" s="3" t="s">
        <v>107</v>
      </c>
      <c r="C40" s="3" t="s">
        <v>108</v>
      </c>
      <c r="D40" s="3">
        <v>40</v>
      </c>
      <c r="E40" s="3">
        <v>42</v>
      </c>
      <c r="F40" s="8">
        <f t="shared" si="3"/>
        <v>82</v>
      </c>
      <c r="G40" s="8">
        <v>40</v>
      </c>
      <c r="H40" s="8">
        <v>43</v>
      </c>
      <c r="I40" s="8">
        <f t="shared" si="4"/>
        <v>83</v>
      </c>
      <c r="J40" s="11">
        <f t="shared" si="2"/>
        <v>165</v>
      </c>
    </row>
    <row r="41" spans="1:10" ht="16.5">
      <c r="A41" s="2">
        <v>38</v>
      </c>
      <c r="B41" s="3" t="s">
        <v>113</v>
      </c>
      <c r="C41" s="3" t="s">
        <v>114</v>
      </c>
      <c r="D41" s="3">
        <v>43</v>
      </c>
      <c r="E41" s="3">
        <v>42</v>
      </c>
      <c r="F41" s="8">
        <f t="shared" si="3"/>
        <v>85</v>
      </c>
      <c r="G41" s="8">
        <v>41</v>
      </c>
      <c r="H41" s="8">
        <v>39</v>
      </c>
      <c r="I41" s="8">
        <f t="shared" si="4"/>
        <v>80</v>
      </c>
      <c r="J41" s="11">
        <f t="shared" si="2"/>
        <v>165</v>
      </c>
    </row>
    <row r="42" spans="1:10" ht="16.5">
      <c r="A42" s="2">
        <v>39</v>
      </c>
      <c r="B42" s="3" t="s">
        <v>115</v>
      </c>
      <c r="C42" s="3" t="s">
        <v>116</v>
      </c>
      <c r="D42" s="3">
        <v>41</v>
      </c>
      <c r="E42" s="3">
        <v>44</v>
      </c>
      <c r="F42" s="8">
        <f t="shared" si="3"/>
        <v>85</v>
      </c>
      <c r="G42" s="8">
        <v>43</v>
      </c>
      <c r="H42" s="8">
        <v>39</v>
      </c>
      <c r="I42" s="8">
        <f t="shared" si="4"/>
        <v>82</v>
      </c>
      <c r="J42" s="11">
        <f t="shared" si="2"/>
        <v>167</v>
      </c>
    </row>
    <row r="43" spans="1:10" ht="16.5">
      <c r="A43" s="2">
        <v>40</v>
      </c>
      <c r="B43" s="3" t="s">
        <v>121</v>
      </c>
      <c r="C43" s="3" t="s">
        <v>122</v>
      </c>
      <c r="D43" s="3">
        <v>48</v>
      </c>
      <c r="E43" s="3">
        <v>38</v>
      </c>
      <c r="F43" s="8">
        <f t="shared" si="3"/>
        <v>86</v>
      </c>
      <c r="G43" s="8">
        <v>45</v>
      </c>
      <c r="H43" s="8">
        <v>39</v>
      </c>
      <c r="I43" s="8">
        <f t="shared" si="4"/>
        <v>84</v>
      </c>
      <c r="J43" s="11">
        <f t="shared" si="2"/>
        <v>170</v>
      </c>
    </row>
    <row r="44" spans="1:10" ht="16.5">
      <c r="A44" s="2">
        <v>41</v>
      </c>
      <c r="B44" s="3" t="s">
        <v>117</v>
      </c>
      <c r="C44" s="3" t="s">
        <v>118</v>
      </c>
      <c r="D44" s="3">
        <v>40</v>
      </c>
      <c r="E44" s="3">
        <v>45</v>
      </c>
      <c r="F44" s="8">
        <f t="shared" si="3"/>
        <v>85</v>
      </c>
      <c r="G44" s="8">
        <v>43</v>
      </c>
      <c r="H44" s="8">
        <v>44</v>
      </c>
      <c r="I44" s="8">
        <f t="shared" si="4"/>
        <v>87</v>
      </c>
      <c r="J44" s="11">
        <f t="shared" si="2"/>
        <v>172</v>
      </c>
    </row>
    <row r="45" spans="1:10" ht="16.5">
      <c r="A45" s="2">
        <v>42</v>
      </c>
      <c r="B45" s="3" t="s">
        <v>111</v>
      </c>
      <c r="C45" s="3" t="s">
        <v>112</v>
      </c>
      <c r="D45" s="3">
        <v>41</v>
      </c>
      <c r="E45" s="3">
        <v>43</v>
      </c>
      <c r="F45" s="8">
        <f t="shared" si="3"/>
        <v>84</v>
      </c>
      <c r="G45" s="8">
        <v>40</v>
      </c>
      <c r="H45" s="8">
        <v>49</v>
      </c>
      <c r="I45" s="8">
        <f t="shared" si="4"/>
        <v>89</v>
      </c>
      <c r="J45" s="11">
        <f t="shared" si="2"/>
        <v>173</v>
      </c>
    </row>
    <row r="46" spans="1:10" ht="16.5">
      <c r="A46" s="2">
        <v>43</v>
      </c>
      <c r="B46" s="3" t="s">
        <v>119</v>
      </c>
      <c r="C46" s="3" t="s">
        <v>120</v>
      </c>
      <c r="D46" s="3">
        <v>45</v>
      </c>
      <c r="E46" s="3">
        <v>41</v>
      </c>
      <c r="F46" s="8">
        <f t="shared" si="3"/>
        <v>86</v>
      </c>
      <c r="G46" s="8">
        <v>43</v>
      </c>
      <c r="H46" s="8">
        <v>44</v>
      </c>
      <c r="I46" s="8">
        <f t="shared" si="4"/>
        <v>87</v>
      </c>
      <c r="J46" s="11">
        <f t="shared" si="2"/>
        <v>173</v>
      </c>
    </row>
    <row r="47" spans="1:10" ht="16.5">
      <c r="A47" s="2">
        <v>44</v>
      </c>
      <c r="B47" s="3" t="s">
        <v>123</v>
      </c>
      <c r="C47" s="3" t="s">
        <v>124</v>
      </c>
      <c r="D47" s="3">
        <v>44</v>
      </c>
      <c r="E47" s="3">
        <v>42</v>
      </c>
      <c r="F47" s="8">
        <f t="shared" si="3"/>
        <v>86</v>
      </c>
      <c r="G47" s="8">
        <v>44</v>
      </c>
      <c r="H47" s="8">
        <v>43</v>
      </c>
      <c r="I47" s="8">
        <f t="shared" si="4"/>
        <v>87</v>
      </c>
      <c r="J47" s="11">
        <f t="shared" si="2"/>
        <v>173</v>
      </c>
    </row>
    <row r="48" spans="1:10" ht="16.5">
      <c r="A48" s="2">
        <v>45</v>
      </c>
      <c r="B48" s="3" t="s">
        <v>132</v>
      </c>
      <c r="C48" s="3" t="s">
        <v>133</v>
      </c>
      <c r="D48" s="3">
        <v>45</v>
      </c>
      <c r="E48" s="3">
        <v>45</v>
      </c>
      <c r="F48" s="8">
        <f t="shared" si="3"/>
        <v>90</v>
      </c>
      <c r="G48" s="8">
        <v>43</v>
      </c>
      <c r="H48" s="8">
        <v>47</v>
      </c>
      <c r="I48" s="8">
        <f t="shared" si="4"/>
        <v>90</v>
      </c>
      <c r="J48" s="11">
        <f t="shared" si="2"/>
        <v>180</v>
      </c>
    </row>
    <row r="49" spans="1:10" ht="16.5">
      <c r="A49" s="2">
        <v>46</v>
      </c>
      <c r="B49" s="3" t="s">
        <v>135</v>
      </c>
      <c r="C49" s="3" t="s">
        <v>136</v>
      </c>
      <c r="D49" s="3">
        <v>55</v>
      </c>
      <c r="E49" s="3">
        <v>46</v>
      </c>
      <c r="F49" s="8">
        <f t="shared" si="3"/>
        <v>101</v>
      </c>
      <c r="G49" s="8">
        <v>39</v>
      </c>
      <c r="H49" s="8">
        <v>43</v>
      </c>
      <c r="I49" s="8">
        <f t="shared" si="4"/>
        <v>82</v>
      </c>
      <c r="J49" s="11">
        <f t="shared" si="2"/>
        <v>183</v>
      </c>
    </row>
    <row r="50" spans="1:10" ht="16.5">
      <c r="A50" s="2" t="s">
        <v>125</v>
      </c>
      <c r="B50" s="3" t="s">
        <v>126</v>
      </c>
      <c r="C50" s="3" t="s">
        <v>127</v>
      </c>
      <c r="D50" s="3">
        <v>44</v>
      </c>
      <c r="E50" s="3">
        <v>44</v>
      </c>
      <c r="F50" s="8">
        <f t="shared" si="3"/>
        <v>88</v>
      </c>
      <c r="G50" s="8"/>
      <c r="H50" s="8"/>
      <c r="I50" s="8">
        <f t="shared" si="4"/>
        <v>0</v>
      </c>
      <c r="J50" s="11" t="s">
        <v>232</v>
      </c>
    </row>
    <row r="51" spans="1:10" ht="16.5">
      <c r="A51" s="2" t="s">
        <v>128</v>
      </c>
      <c r="B51" s="3" t="s">
        <v>129</v>
      </c>
      <c r="C51" s="3" t="s">
        <v>130</v>
      </c>
      <c r="D51" s="3">
        <v>43</v>
      </c>
      <c r="E51" s="3">
        <v>47</v>
      </c>
      <c r="F51" s="8">
        <f t="shared" si="3"/>
        <v>90</v>
      </c>
      <c r="G51" s="8"/>
      <c r="H51" s="8"/>
      <c r="I51" s="8">
        <f t="shared" si="4"/>
        <v>0</v>
      </c>
      <c r="J51" s="11" t="s">
        <v>232</v>
      </c>
    </row>
    <row r="52" spans="1:10" ht="16.5">
      <c r="A52" s="14" t="s">
        <v>131</v>
      </c>
      <c r="B52" s="15" t="s">
        <v>109</v>
      </c>
      <c r="C52" s="15" t="s">
        <v>110</v>
      </c>
      <c r="D52" s="15">
        <v>41</v>
      </c>
      <c r="E52" s="15">
        <v>43</v>
      </c>
      <c r="F52" s="16">
        <f t="shared" si="3"/>
        <v>84</v>
      </c>
      <c r="G52" s="16"/>
      <c r="H52" s="16"/>
      <c r="I52" s="16">
        <f t="shared" si="4"/>
        <v>0</v>
      </c>
      <c r="J52" s="17" t="s">
        <v>232</v>
      </c>
    </row>
    <row r="53" spans="1:10" ht="17.25" thickBot="1">
      <c r="A53" s="4" t="s">
        <v>134</v>
      </c>
      <c r="B53" s="5" t="s">
        <v>37</v>
      </c>
      <c r="C53" s="5" t="s">
        <v>38</v>
      </c>
      <c r="D53" s="5">
        <v>37</v>
      </c>
      <c r="E53" s="5">
        <v>38</v>
      </c>
      <c r="F53" s="10">
        <f t="shared" si="3"/>
        <v>75</v>
      </c>
      <c r="G53" s="10"/>
      <c r="H53" s="10"/>
      <c r="I53" s="10">
        <f t="shared" si="4"/>
        <v>0</v>
      </c>
      <c r="J53" s="12" t="s">
        <v>232</v>
      </c>
    </row>
  </sheetData>
  <sheetProtection/>
  <mergeCells count="7">
    <mergeCell ref="G2:I2"/>
    <mergeCell ref="J2:J3"/>
    <mergeCell ref="A1:J1"/>
    <mergeCell ref="C2:C3"/>
    <mergeCell ref="D2:F2"/>
    <mergeCell ref="A2:A3"/>
    <mergeCell ref="B2:B3"/>
  </mergeCells>
  <printOptions/>
  <pageMargins left="0.15748031496062992" right="0.15748031496062992" top="0.1968503937007874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K2" sqref="K2"/>
    </sheetView>
  </sheetViews>
  <sheetFormatPr defaultColWidth="9.00390625" defaultRowHeight="16.5"/>
  <cols>
    <col min="3" max="3" width="14.625" style="0" customWidth="1"/>
    <col min="4" max="5" width="6.75390625" style="0" customWidth="1"/>
    <col min="11" max="11" width="44.875" style="0" customWidth="1"/>
  </cols>
  <sheetData>
    <row r="1" spans="1:10" ht="29.25" customHeight="1" thickBot="1">
      <c r="A1" s="23" t="s">
        <v>231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21">
      <c r="A2" s="27" t="s">
        <v>137</v>
      </c>
      <c r="B2" s="25" t="s">
        <v>138</v>
      </c>
      <c r="C2" s="25" t="s">
        <v>139</v>
      </c>
      <c r="D2" s="20" t="s">
        <v>228</v>
      </c>
      <c r="E2" s="20"/>
      <c r="F2" s="20"/>
      <c r="G2" s="20" t="s">
        <v>229</v>
      </c>
      <c r="H2" s="20"/>
      <c r="I2" s="20"/>
      <c r="J2" s="21" t="s">
        <v>230</v>
      </c>
      <c r="K2" s="34" t="s">
        <v>234</v>
      </c>
    </row>
    <row r="3" spans="1:10" ht="17.25" customHeight="1">
      <c r="A3" s="28"/>
      <c r="B3" s="26"/>
      <c r="C3" s="26"/>
      <c r="D3" s="3" t="s">
        <v>225</v>
      </c>
      <c r="E3" s="3" t="s">
        <v>226</v>
      </c>
      <c r="F3" s="9" t="s">
        <v>227</v>
      </c>
      <c r="G3" s="3" t="s">
        <v>225</v>
      </c>
      <c r="H3" s="3" t="s">
        <v>226</v>
      </c>
      <c r="I3" s="9" t="s">
        <v>227</v>
      </c>
      <c r="J3" s="22"/>
    </row>
    <row r="4" spans="1:10" ht="16.5">
      <c r="A4" s="29">
        <v>1</v>
      </c>
      <c r="B4" s="30" t="s">
        <v>16</v>
      </c>
      <c r="C4" s="30" t="s">
        <v>145</v>
      </c>
      <c r="D4" s="30">
        <v>35</v>
      </c>
      <c r="E4" s="36">
        <v>40</v>
      </c>
      <c r="F4" s="31">
        <f aca="true" t="shared" si="0" ref="F4:F39">SUM(D4)+E4</f>
        <v>75</v>
      </c>
      <c r="G4" s="31">
        <v>33</v>
      </c>
      <c r="H4" s="31">
        <v>36</v>
      </c>
      <c r="I4" s="31">
        <f aca="true" t="shared" si="1" ref="I4:I39">SUM(G4+H4)</f>
        <v>69</v>
      </c>
      <c r="J4" s="32">
        <f aca="true" t="shared" si="2" ref="J4:J38">SUM(I4,F4)</f>
        <v>144</v>
      </c>
    </row>
    <row r="5" spans="1:10" ht="16.5">
      <c r="A5" s="29">
        <v>2</v>
      </c>
      <c r="B5" s="30" t="s">
        <v>59</v>
      </c>
      <c r="C5" s="30" t="s">
        <v>140</v>
      </c>
      <c r="D5" s="30">
        <v>34</v>
      </c>
      <c r="E5" s="36">
        <v>38</v>
      </c>
      <c r="F5" s="31">
        <f t="shared" si="0"/>
        <v>72</v>
      </c>
      <c r="G5" s="31">
        <v>37</v>
      </c>
      <c r="H5" s="31">
        <v>38</v>
      </c>
      <c r="I5" s="31">
        <f t="shared" si="1"/>
        <v>75</v>
      </c>
      <c r="J5" s="32">
        <f t="shared" si="2"/>
        <v>147</v>
      </c>
    </row>
    <row r="6" spans="1:10" ht="16.5">
      <c r="A6" s="29">
        <v>3</v>
      </c>
      <c r="B6" s="30" t="s">
        <v>105</v>
      </c>
      <c r="C6" s="30" t="s">
        <v>141</v>
      </c>
      <c r="D6" s="30">
        <v>36</v>
      </c>
      <c r="E6" s="36">
        <v>37</v>
      </c>
      <c r="F6" s="31">
        <f t="shared" si="0"/>
        <v>73</v>
      </c>
      <c r="G6" s="31">
        <v>37</v>
      </c>
      <c r="H6" s="31">
        <v>38</v>
      </c>
      <c r="I6" s="31">
        <f t="shared" si="1"/>
        <v>75</v>
      </c>
      <c r="J6" s="32">
        <f t="shared" si="2"/>
        <v>148</v>
      </c>
    </row>
    <row r="7" spans="1:10" ht="16.5">
      <c r="A7" s="29">
        <v>4</v>
      </c>
      <c r="B7" s="30" t="s">
        <v>111</v>
      </c>
      <c r="C7" s="30" t="s">
        <v>143</v>
      </c>
      <c r="D7" s="30">
        <v>37</v>
      </c>
      <c r="E7" s="36">
        <v>37</v>
      </c>
      <c r="F7" s="31">
        <f t="shared" si="0"/>
        <v>74</v>
      </c>
      <c r="G7" s="31">
        <v>38</v>
      </c>
      <c r="H7" s="31">
        <v>38</v>
      </c>
      <c r="I7" s="31">
        <f t="shared" si="1"/>
        <v>76</v>
      </c>
      <c r="J7" s="32">
        <f t="shared" si="2"/>
        <v>150</v>
      </c>
    </row>
    <row r="8" spans="1:10" ht="16.5">
      <c r="A8" s="29">
        <v>5</v>
      </c>
      <c r="B8" s="30" t="s">
        <v>129</v>
      </c>
      <c r="C8" s="30" t="s">
        <v>146</v>
      </c>
      <c r="D8" s="30">
        <v>40</v>
      </c>
      <c r="E8" s="36">
        <v>36</v>
      </c>
      <c r="F8" s="31">
        <f t="shared" si="0"/>
        <v>76</v>
      </c>
      <c r="G8" s="31">
        <v>34</v>
      </c>
      <c r="H8" s="31">
        <v>42</v>
      </c>
      <c r="I8" s="31">
        <f t="shared" si="1"/>
        <v>76</v>
      </c>
      <c r="J8" s="32">
        <f t="shared" si="2"/>
        <v>152</v>
      </c>
    </row>
    <row r="9" spans="1:10" ht="16.5">
      <c r="A9" s="29">
        <v>6</v>
      </c>
      <c r="B9" s="30" t="s">
        <v>1</v>
      </c>
      <c r="C9" s="30" t="s">
        <v>155</v>
      </c>
      <c r="D9" s="30">
        <v>37</v>
      </c>
      <c r="E9" s="36">
        <v>42</v>
      </c>
      <c r="F9" s="31">
        <f t="shared" si="0"/>
        <v>79</v>
      </c>
      <c r="G9" s="31">
        <v>36</v>
      </c>
      <c r="H9" s="31">
        <v>38</v>
      </c>
      <c r="I9" s="31">
        <f t="shared" si="1"/>
        <v>74</v>
      </c>
      <c r="J9" s="32">
        <f t="shared" si="2"/>
        <v>153</v>
      </c>
    </row>
    <row r="10" spans="1:10" ht="16.5">
      <c r="A10" s="29">
        <v>7</v>
      </c>
      <c r="B10" s="30" t="s">
        <v>53</v>
      </c>
      <c r="C10" s="30" t="s">
        <v>144</v>
      </c>
      <c r="D10" s="30">
        <v>35</v>
      </c>
      <c r="E10" s="36">
        <v>40</v>
      </c>
      <c r="F10" s="31">
        <f t="shared" si="0"/>
        <v>75</v>
      </c>
      <c r="G10" s="31">
        <v>39</v>
      </c>
      <c r="H10" s="31">
        <v>39</v>
      </c>
      <c r="I10" s="31">
        <f t="shared" si="1"/>
        <v>78</v>
      </c>
      <c r="J10" s="32">
        <f t="shared" si="2"/>
        <v>153</v>
      </c>
    </row>
    <row r="11" spans="1:10" ht="16.5">
      <c r="A11" s="29">
        <v>8</v>
      </c>
      <c r="B11" s="30" t="s">
        <v>89</v>
      </c>
      <c r="C11" s="30" t="s">
        <v>154</v>
      </c>
      <c r="D11" s="30">
        <v>38</v>
      </c>
      <c r="E11" s="36">
        <v>41</v>
      </c>
      <c r="F11" s="31">
        <f t="shared" si="0"/>
        <v>79</v>
      </c>
      <c r="G11" s="31">
        <v>35</v>
      </c>
      <c r="H11" s="31">
        <v>40</v>
      </c>
      <c r="I11" s="31">
        <f t="shared" si="1"/>
        <v>75</v>
      </c>
      <c r="J11" s="32">
        <f t="shared" si="2"/>
        <v>154</v>
      </c>
    </row>
    <row r="12" spans="1:10" ht="16.5">
      <c r="A12" s="2">
        <v>9</v>
      </c>
      <c r="B12" s="3" t="s">
        <v>22</v>
      </c>
      <c r="C12" s="3" t="s">
        <v>153</v>
      </c>
      <c r="D12" s="3">
        <v>35</v>
      </c>
      <c r="E12" s="18">
        <v>43</v>
      </c>
      <c r="F12" s="8">
        <f t="shared" si="0"/>
        <v>78</v>
      </c>
      <c r="G12" s="8">
        <v>37</v>
      </c>
      <c r="H12" s="8">
        <v>39</v>
      </c>
      <c r="I12" s="8">
        <f t="shared" si="1"/>
        <v>76</v>
      </c>
      <c r="J12" s="11">
        <f t="shared" si="2"/>
        <v>154</v>
      </c>
    </row>
    <row r="13" spans="1:10" ht="16.5">
      <c r="A13" s="2">
        <v>10</v>
      </c>
      <c r="B13" s="3" t="s">
        <v>56</v>
      </c>
      <c r="C13" s="3" t="s">
        <v>149</v>
      </c>
      <c r="D13" s="3">
        <v>35</v>
      </c>
      <c r="E13" s="18">
        <v>41</v>
      </c>
      <c r="F13" s="8">
        <f t="shared" si="0"/>
        <v>76</v>
      </c>
      <c r="G13" s="8">
        <v>40</v>
      </c>
      <c r="H13" s="8">
        <v>38</v>
      </c>
      <c r="I13" s="8">
        <f t="shared" si="1"/>
        <v>78</v>
      </c>
      <c r="J13" s="11">
        <f t="shared" si="2"/>
        <v>154</v>
      </c>
    </row>
    <row r="14" spans="1:10" ht="16.5">
      <c r="A14" s="2">
        <v>11</v>
      </c>
      <c r="B14" s="3" t="s">
        <v>65</v>
      </c>
      <c r="C14" s="3" t="s">
        <v>142</v>
      </c>
      <c r="D14" s="3">
        <v>34</v>
      </c>
      <c r="E14" s="18">
        <v>39</v>
      </c>
      <c r="F14" s="8">
        <f t="shared" si="0"/>
        <v>73</v>
      </c>
      <c r="G14" s="8">
        <v>40</v>
      </c>
      <c r="H14" s="8">
        <v>41</v>
      </c>
      <c r="I14" s="8">
        <f t="shared" si="1"/>
        <v>81</v>
      </c>
      <c r="J14" s="11">
        <f t="shared" si="2"/>
        <v>154</v>
      </c>
    </row>
    <row r="15" spans="1:10" ht="16.5">
      <c r="A15" s="2">
        <v>12</v>
      </c>
      <c r="B15" s="3" t="s">
        <v>113</v>
      </c>
      <c r="C15" s="3" t="s">
        <v>159</v>
      </c>
      <c r="D15" s="3">
        <v>39</v>
      </c>
      <c r="E15" s="18">
        <v>41</v>
      </c>
      <c r="F15" s="8">
        <f t="shared" si="0"/>
        <v>80</v>
      </c>
      <c r="G15" s="8">
        <v>37</v>
      </c>
      <c r="H15" s="8">
        <v>40</v>
      </c>
      <c r="I15" s="8">
        <f t="shared" si="1"/>
        <v>77</v>
      </c>
      <c r="J15" s="11">
        <f t="shared" si="2"/>
        <v>157</v>
      </c>
    </row>
    <row r="16" spans="1:10" ht="16.5">
      <c r="A16" s="2">
        <v>13</v>
      </c>
      <c r="B16" s="3" t="s">
        <v>34</v>
      </c>
      <c r="C16" s="3" t="s">
        <v>152</v>
      </c>
      <c r="D16" s="3">
        <v>40</v>
      </c>
      <c r="E16" s="18">
        <v>38</v>
      </c>
      <c r="F16" s="8">
        <f t="shared" si="0"/>
        <v>78</v>
      </c>
      <c r="G16" s="8">
        <v>40</v>
      </c>
      <c r="H16" s="8">
        <v>39</v>
      </c>
      <c r="I16" s="8">
        <f t="shared" si="1"/>
        <v>79</v>
      </c>
      <c r="J16" s="11">
        <f t="shared" si="2"/>
        <v>157</v>
      </c>
    </row>
    <row r="17" spans="1:10" ht="16.5">
      <c r="A17" s="2">
        <v>14</v>
      </c>
      <c r="B17" s="3" t="s">
        <v>44</v>
      </c>
      <c r="C17" s="3" t="s">
        <v>156</v>
      </c>
      <c r="D17" s="3">
        <v>37</v>
      </c>
      <c r="E17" s="18">
        <v>42</v>
      </c>
      <c r="F17" s="8">
        <f t="shared" si="0"/>
        <v>79</v>
      </c>
      <c r="G17" s="8">
        <v>40</v>
      </c>
      <c r="H17" s="8">
        <v>39</v>
      </c>
      <c r="I17" s="8">
        <f t="shared" si="1"/>
        <v>79</v>
      </c>
      <c r="J17" s="11">
        <f t="shared" si="2"/>
        <v>158</v>
      </c>
    </row>
    <row r="18" spans="1:10" ht="16.5">
      <c r="A18" s="2">
        <v>15</v>
      </c>
      <c r="B18" s="3" t="s">
        <v>42</v>
      </c>
      <c r="C18" s="3" t="s">
        <v>147</v>
      </c>
      <c r="D18" s="3">
        <v>36</v>
      </c>
      <c r="E18" s="18">
        <v>40</v>
      </c>
      <c r="F18" s="8">
        <f t="shared" si="0"/>
        <v>76</v>
      </c>
      <c r="G18" s="8">
        <v>42</v>
      </c>
      <c r="H18" s="8">
        <v>41</v>
      </c>
      <c r="I18" s="8">
        <f t="shared" si="1"/>
        <v>83</v>
      </c>
      <c r="J18" s="11">
        <f t="shared" si="2"/>
        <v>159</v>
      </c>
    </row>
    <row r="19" spans="1:10" ht="16.5">
      <c r="A19" s="2">
        <v>16</v>
      </c>
      <c r="B19" s="3" t="s">
        <v>28</v>
      </c>
      <c r="C19" s="3" t="s">
        <v>150</v>
      </c>
      <c r="D19" s="3">
        <v>41</v>
      </c>
      <c r="E19" s="18">
        <v>36</v>
      </c>
      <c r="F19" s="8">
        <f t="shared" si="0"/>
        <v>77</v>
      </c>
      <c r="G19" s="8">
        <v>39</v>
      </c>
      <c r="H19" s="8">
        <v>44</v>
      </c>
      <c r="I19" s="8">
        <f t="shared" si="1"/>
        <v>83</v>
      </c>
      <c r="J19" s="11">
        <f t="shared" si="2"/>
        <v>160</v>
      </c>
    </row>
    <row r="20" spans="1:10" ht="16.5">
      <c r="A20" s="2" t="s">
        <v>46</v>
      </c>
      <c r="B20" s="3" t="s">
        <v>31</v>
      </c>
      <c r="C20" s="3" t="s">
        <v>151</v>
      </c>
      <c r="D20" s="3">
        <v>38</v>
      </c>
      <c r="E20" s="18">
        <v>40</v>
      </c>
      <c r="F20" s="8">
        <f t="shared" si="0"/>
        <v>78</v>
      </c>
      <c r="G20" s="8">
        <v>38</v>
      </c>
      <c r="H20" s="8">
        <v>44</v>
      </c>
      <c r="I20" s="8">
        <f t="shared" si="1"/>
        <v>82</v>
      </c>
      <c r="J20" s="11">
        <f t="shared" si="2"/>
        <v>160</v>
      </c>
    </row>
    <row r="21" spans="1:10" ht="16.5">
      <c r="A21" s="2" t="s">
        <v>49</v>
      </c>
      <c r="B21" s="3" t="s">
        <v>37</v>
      </c>
      <c r="C21" s="3" t="s">
        <v>157</v>
      </c>
      <c r="D21" s="3">
        <v>40</v>
      </c>
      <c r="E21" s="18">
        <v>40</v>
      </c>
      <c r="F21" s="8">
        <f t="shared" si="0"/>
        <v>80</v>
      </c>
      <c r="G21" s="8">
        <v>39</v>
      </c>
      <c r="H21" s="8">
        <v>41</v>
      </c>
      <c r="I21" s="8">
        <f t="shared" si="1"/>
        <v>80</v>
      </c>
      <c r="J21" s="11">
        <f t="shared" si="2"/>
        <v>160</v>
      </c>
    </row>
    <row r="22" spans="1:10" ht="16.5">
      <c r="A22" s="2" t="s">
        <v>52</v>
      </c>
      <c r="B22" s="3" t="s">
        <v>10</v>
      </c>
      <c r="C22" s="3" t="s">
        <v>160</v>
      </c>
      <c r="D22" s="3">
        <v>36</v>
      </c>
      <c r="E22" s="18">
        <v>45</v>
      </c>
      <c r="F22" s="8">
        <f t="shared" si="0"/>
        <v>81</v>
      </c>
      <c r="G22" s="8">
        <v>41</v>
      </c>
      <c r="H22" s="8">
        <v>39</v>
      </c>
      <c r="I22" s="8">
        <f t="shared" si="1"/>
        <v>80</v>
      </c>
      <c r="J22" s="11">
        <f t="shared" si="2"/>
        <v>161</v>
      </c>
    </row>
    <row r="23" spans="1:10" ht="16.5">
      <c r="A23" s="2" t="s">
        <v>55</v>
      </c>
      <c r="B23" s="3" t="s">
        <v>62</v>
      </c>
      <c r="C23" s="3" t="s">
        <v>148</v>
      </c>
      <c r="D23" s="3">
        <v>37</v>
      </c>
      <c r="E23" s="18">
        <v>39</v>
      </c>
      <c r="F23" s="8">
        <f t="shared" si="0"/>
        <v>76</v>
      </c>
      <c r="G23" s="8">
        <v>37</v>
      </c>
      <c r="H23" s="8">
        <v>49</v>
      </c>
      <c r="I23" s="8">
        <f t="shared" si="1"/>
        <v>86</v>
      </c>
      <c r="J23" s="11">
        <f t="shared" si="2"/>
        <v>162</v>
      </c>
    </row>
    <row r="24" spans="1:10" ht="16.5">
      <c r="A24" s="2" t="s">
        <v>58</v>
      </c>
      <c r="B24" s="3" t="s">
        <v>109</v>
      </c>
      <c r="C24" s="3" t="s">
        <v>163</v>
      </c>
      <c r="D24" s="3">
        <v>44</v>
      </c>
      <c r="E24" s="18">
        <v>40</v>
      </c>
      <c r="F24" s="8">
        <f t="shared" si="0"/>
        <v>84</v>
      </c>
      <c r="G24" s="8">
        <v>37</v>
      </c>
      <c r="H24" s="8">
        <v>41</v>
      </c>
      <c r="I24" s="8">
        <f t="shared" si="1"/>
        <v>78</v>
      </c>
      <c r="J24" s="11">
        <f t="shared" si="2"/>
        <v>162</v>
      </c>
    </row>
    <row r="25" spans="1:10" ht="16.5">
      <c r="A25" s="2" t="s">
        <v>61</v>
      </c>
      <c r="B25" s="3" t="s">
        <v>135</v>
      </c>
      <c r="C25" s="3" t="s">
        <v>164</v>
      </c>
      <c r="D25" s="3">
        <v>44</v>
      </c>
      <c r="E25" s="18">
        <v>41</v>
      </c>
      <c r="F25" s="8">
        <f t="shared" si="0"/>
        <v>85</v>
      </c>
      <c r="G25" s="8">
        <v>38</v>
      </c>
      <c r="H25" s="8">
        <v>39</v>
      </c>
      <c r="I25" s="8">
        <f t="shared" si="1"/>
        <v>77</v>
      </c>
      <c r="J25" s="11">
        <f t="shared" si="2"/>
        <v>162</v>
      </c>
    </row>
    <row r="26" spans="1:10" ht="16.5">
      <c r="A26" s="2" t="s">
        <v>64</v>
      </c>
      <c r="B26" s="3" t="s">
        <v>123</v>
      </c>
      <c r="C26" s="3" t="s">
        <v>158</v>
      </c>
      <c r="D26" s="3">
        <v>41</v>
      </c>
      <c r="E26" s="18">
        <v>39</v>
      </c>
      <c r="F26" s="8">
        <f t="shared" si="0"/>
        <v>80</v>
      </c>
      <c r="G26" s="8">
        <v>42</v>
      </c>
      <c r="H26" s="8">
        <v>45</v>
      </c>
      <c r="I26" s="8">
        <f t="shared" si="1"/>
        <v>87</v>
      </c>
      <c r="J26" s="11">
        <f t="shared" si="2"/>
        <v>167</v>
      </c>
    </row>
    <row r="27" spans="1:10" ht="16.5">
      <c r="A27" s="2" t="s">
        <v>67</v>
      </c>
      <c r="B27" s="3" t="s">
        <v>132</v>
      </c>
      <c r="C27" s="3" t="s">
        <v>165</v>
      </c>
      <c r="D27" s="3">
        <v>43</v>
      </c>
      <c r="E27" s="18">
        <v>42</v>
      </c>
      <c r="F27" s="8">
        <f t="shared" si="0"/>
        <v>85</v>
      </c>
      <c r="G27" s="8">
        <v>38</v>
      </c>
      <c r="H27" s="8">
        <v>44</v>
      </c>
      <c r="I27" s="8">
        <f t="shared" si="1"/>
        <v>82</v>
      </c>
      <c r="J27" s="11">
        <f t="shared" si="2"/>
        <v>167</v>
      </c>
    </row>
    <row r="28" spans="1:10" ht="16.5">
      <c r="A28" s="2" t="s">
        <v>70</v>
      </c>
      <c r="B28" s="3" t="s">
        <v>83</v>
      </c>
      <c r="C28" s="3" t="s">
        <v>170</v>
      </c>
      <c r="D28" s="3">
        <v>42</v>
      </c>
      <c r="E28" s="18">
        <v>45</v>
      </c>
      <c r="F28" s="8">
        <f t="shared" si="0"/>
        <v>87</v>
      </c>
      <c r="G28" s="8">
        <v>34</v>
      </c>
      <c r="H28" s="8">
        <v>47</v>
      </c>
      <c r="I28" s="8">
        <f t="shared" si="1"/>
        <v>81</v>
      </c>
      <c r="J28" s="11">
        <f t="shared" si="2"/>
        <v>168</v>
      </c>
    </row>
    <row r="29" spans="1:10" ht="16.5">
      <c r="A29" s="2" t="s">
        <v>73</v>
      </c>
      <c r="B29" s="3" t="s">
        <v>103</v>
      </c>
      <c r="C29" s="3" t="s">
        <v>168</v>
      </c>
      <c r="D29" s="3">
        <v>41</v>
      </c>
      <c r="E29" s="18">
        <v>46</v>
      </c>
      <c r="F29" s="8">
        <f t="shared" si="0"/>
        <v>87</v>
      </c>
      <c r="G29" s="8">
        <v>39</v>
      </c>
      <c r="H29" s="8">
        <v>43</v>
      </c>
      <c r="I29" s="8">
        <f t="shared" si="1"/>
        <v>82</v>
      </c>
      <c r="J29" s="11">
        <f t="shared" si="2"/>
        <v>169</v>
      </c>
    </row>
    <row r="30" spans="1:10" ht="16.5">
      <c r="A30" s="2" t="s">
        <v>76</v>
      </c>
      <c r="B30" s="3" t="s">
        <v>74</v>
      </c>
      <c r="C30" s="3" t="s">
        <v>161</v>
      </c>
      <c r="D30" s="3">
        <v>40</v>
      </c>
      <c r="E30" s="18">
        <v>44</v>
      </c>
      <c r="F30" s="8">
        <f t="shared" si="0"/>
        <v>84</v>
      </c>
      <c r="G30" s="8">
        <v>41</v>
      </c>
      <c r="H30" s="8">
        <v>46</v>
      </c>
      <c r="I30" s="8">
        <f t="shared" si="1"/>
        <v>87</v>
      </c>
      <c r="J30" s="11">
        <f t="shared" si="2"/>
        <v>171</v>
      </c>
    </row>
    <row r="31" spans="1:10" ht="16.5">
      <c r="A31" s="2" t="s">
        <v>79</v>
      </c>
      <c r="B31" s="3" t="s">
        <v>25</v>
      </c>
      <c r="C31" s="3" t="s">
        <v>162</v>
      </c>
      <c r="D31" s="3">
        <v>41</v>
      </c>
      <c r="E31" s="18">
        <v>43</v>
      </c>
      <c r="F31" s="8">
        <f t="shared" si="0"/>
        <v>84</v>
      </c>
      <c r="G31" s="8">
        <v>42</v>
      </c>
      <c r="H31" s="8">
        <v>45</v>
      </c>
      <c r="I31" s="8">
        <f t="shared" si="1"/>
        <v>87</v>
      </c>
      <c r="J31" s="11">
        <f t="shared" si="2"/>
        <v>171</v>
      </c>
    </row>
    <row r="32" spans="1:10" ht="16.5">
      <c r="A32" s="2" t="s">
        <v>82</v>
      </c>
      <c r="B32" s="3" t="s">
        <v>71</v>
      </c>
      <c r="C32" s="3" t="s">
        <v>166</v>
      </c>
      <c r="D32" s="3">
        <v>40</v>
      </c>
      <c r="E32" s="18">
        <v>45</v>
      </c>
      <c r="F32" s="8">
        <f t="shared" si="0"/>
        <v>85</v>
      </c>
      <c r="G32" s="8">
        <v>41</v>
      </c>
      <c r="H32" s="8">
        <v>45</v>
      </c>
      <c r="I32" s="8">
        <f t="shared" si="1"/>
        <v>86</v>
      </c>
      <c r="J32" s="11">
        <f t="shared" si="2"/>
        <v>171</v>
      </c>
    </row>
    <row r="33" spans="1:10" ht="16.5">
      <c r="A33" s="2" t="s">
        <v>85</v>
      </c>
      <c r="B33" s="3" t="s">
        <v>115</v>
      </c>
      <c r="C33" s="3" t="s">
        <v>171</v>
      </c>
      <c r="D33" s="3">
        <v>44</v>
      </c>
      <c r="E33" s="18">
        <v>44</v>
      </c>
      <c r="F33" s="8">
        <f t="shared" si="0"/>
        <v>88</v>
      </c>
      <c r="G33" s="8">
        <v>48</v>
      </c>
      <c r="H33" s="8">
        <v>39</v>
      </c>
      <c r="I33" s="8">
        <f t="shared" si="1"/>
        <v>87</v>
      </c>
      <c r="J33" s="11">
        <f t="shared" si="2"/>
        <v>175</v>
      </c>
    </row>
    <row r="34" spans="1:10" ht="16.5">
      <c r="A34" s="2" t="s">
        <v>88</v>
      </c>
      <c r="B34" s="3" t="s">
        <v>77</v>
      </c>
      <c r="C34" s="3" t="s">
        <v>167</v>
      </c>
      <c r="D34" s="3">
        <v>38</v>
      </c>
      <c r="E34" s="18">
        <v>48</v>
      </c>
      <c r="F34" s="8">
        <f t="shared" si="0"/>
        <v>86</v>
      </c>
      <c r="G34" s="8">
        <v>49</v>
      </c>
      <c r="H34" s="8">
        <v>42</v>
      </c>
      <c r="I34" s="8">
        <f t="shared" si="1"/>
        <v>91</v>
      </c>
      <c r="J34" s="11">
        <f t="shared" si="2"/>
        <v>177</v>
      </c>
    </row>
    <row r="35" spans="1:10" ht="16.5">
      <c r="A35" s="2" t="s">
        <v>91</v>
      </c>
      <c r="B35" s="3" t="s">
        <v>19</v>
      </c>
      <c r="C35" s="3" t="s">
        <v>169</v>
      </c>
      <c r="D35" s="3">
        <v>44</v>
      </c>
      <c r="E35" s="18">
        <v>43</v>
      </c>
      <c r="F35" s="8">
        <f t="shared" si="0"/>
        <v>87</v>
      </c>
      <c r="G35" s="8">
        <v>41</v>
      </c>
      <c r="H35" s="8">
        <v>49</v>
      </c>
      <c r="I35" s="8">
        <f t="shared" si="1"/>
        <v>90</v>
      </c>
      <c r="J35" s="11">
        <f t="shared" si="2"/>
        <v>177</v>
      </c>
    </row>
    <row r="36" spans="1:10" ht="16.5">
      <c r="A36" s="2" t="s">
        <v>94</v>
      </c>
      <c r="B36" s="3" t="s">
        <v>121</v>
      </c>
      <c r="C36" s="3" t="s">
        <v>174</v>
      </c>
      <c r="D36" s="3">
        <v>52</v>
      </c>
      <c r="E36" s="18">
        <v>45</v>
      </c>
      <c r="F36" s="8">
        <f t="shared" si="0"/>
        <v>97</v>
      </c>
      <c r="G36" s="8">
        <v>40</v>
      </c>
      <c r="H36" s="8">
        <v>40</v>
      </c>
      <c r="I36" s="8">
        <f t="shared" si="1"/>
        <v>80</v>
      </c>
      <c r="J36" s="11">
        <f t="shared" si="2"/>
        <v>177</v>
      </c>
    </row>
    <row r="37" spans="1:10" ht="16.5">
      <c r="A37" s="2" t="s">
        <v>97</v>
      </c>
      <c r="B37" s="3" t="s">
        <v>98</v>
      </c>
      <c r="C37" s="3" t="s">
        <v>173</v>
      </c>
      <c r="D37" s="3">
        <v>45</v>
      </c>
      <c r="E37" s="18">
        <v>45</v>
      </c>
      <c r="F37" s="8">
        <f t="shared" si="0"/>
        <v>90</v>
      </c>
      <c r="G37" s="8">
        <v>42</v>
      </c>
      <c r="H37" s="8">
        <v>49</v>
      </c>
      <c r="I37" s="8">
        <f t="shared" si="1"/>
        <v>91</v>
      </c>
      <c r="J37" s="11">
        <f t="shared" si="2"/>
        <v>181</v>
      </c>
    </row>
    <row r="38" spans="1:10" ht="16.5">
      <c r="A38" s="2" t="s">
        <v>100</v>
      </c>
      <c r="B38" s="15" t="s">
        <v>126</v>
      </c>
      <c r="C38" s="15" t="s">
        <v>175</v>
      </c>
      <c r="D38" s="15">
        <v>60</v>
      </c>
      <c r="E38" s="19">
        <v>52</v>
      </c>
      <c r="F38" s="8">
        <f t="shared" si="0"/>
        <v>112</v>
      </c>
      <c r="G38" s="16">
        <v>45</v>
      </c>
      <c r="H38" s="16">
        <v>48</v>
      </c>
      <c r="I38" s="16">
        <f t="shared" si="1"/>
        <v>93</v>
      </c>
      <c r="J38" s="17">
        <f t="shared" si="2"/>
        <v>205</v>
      </c>
    </row>
    <row r="39" spans="1:10" ht="17.25" thickBot="1">
      <c r="A39" s="4">
        <v>36</v>
      </c>
      <c r="B39" s="5" t="s">
        <v>40</v>
      </c>
      <c r="C39" s="5" t="s">
        <v>172</v>
      </c>
      <c r="D39" s="5">
        <v>42</v>
      </c>
      <c r="E39" s="5">
        <v>47</v>
      </c>
      <c r="F39" s="10">
        <f t="shared" si="0"/>
        <v>89</v>
      </c>
      <c r="G39" s="13"/>
      <c r="H39" s="13"/>
      <c r="I39" s="10">
        <f t="shared" si="1"/>
        <v>0</v>
      </c>
      <c r="J39" s="12" t="s">
        <v>232</v>
      </c>
    </row>
  </sheetData>
  <sheetProtection/>
  <mergeCells count="7">
    <mergeCell ref="G2:I2"/>
    <mergeCell ref="J2:J3"/>
    <mergeCell ref="A1:J1"/>
    <mergeCell ref="A2:A3"/>
    <mergeCell ref="B2:B3"/>
    <mergeCell ref="C2:C3"/>
    <mergeCell ref="D2:F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K2" sqref="K2"/>
    </sheetView>
  </sheetViews>
  <sheetFormatPr defaultColWidth="9.00390625" defaultRowHeight="16.5"/>
  <cols>
    <col min="2" max="2" width="7.125" style="0" customWidth="1"/>
    <col min="3" max="3" width="14.50390625" style="0" customWidth="1"/>
    <col min="4" max="5" width="6.75390625" style="1" customWidth="1"/>
    <col min="11" max="11" width="45.75390625" style="0" customWidth="1"/>
  </cols>
  <sheetData>
    <row r="1" spans="1:10" ht="29.25" customHeight="1" thickBot="1">
      <c r="A1" s="23" t="s">
        <v>231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23.25" customHeight="1">
      <c r="A2" s="27" t="s">
        <v>137</v>
      </c>
      <c r="B2" s="25" t="s">
        <v>138</v>
      </c>
      <c r="C2" s="25" t="s">
        <v>139</v>
      </c>
      <c r="D2" s="20" t="s">
        <v>228</v>
      </c>
      <c r="E2" s="20"/>
      <c r="F2" s="20"/>
      <c r="G2" s="20" t="s">
        <v>229</v>
      </c>
      <c r="H2" s="20"/>
      <c r="I2" s="20"/>
      <c r="J2" s="21" t="s">
        <v>230</v>
      </c>
      <c r="K2" s="34" t="s">
        <v>234</v>
      </c>
    </row>
    <row r="3" spans="1:10" ht="23.25" customHeight="1">
      <c r="A3" s="28"/>
      <c r="B3" s="26"/>
      <c r="C3" s="26"/>
      <c r="D3" s="3" t="s">
        <v>225</v>
      </c>
      <c r="E3" s="3" t="s">
        <v>226</v>
      </c>
      <c r="F3" s="9" t="s">
        <v>227</v>
      </c>
      <c r="G3" s="3" t="s">
        <v>225</v>
      </c>
      <c r="H3" s="3" t="s">
        <v>226</v>
      </c>
      <c r="I3" s="9" t="s">
        <v>227</v>
      </c>
      <c r="J3" s="22"/>
    </row>
    <row r="4" spans="1:10" ht="23.25" customHeight="1">
      <c r="A4" s="29">
        <v>1</v>
      </c>
      <c r="B4" s="30" t="s">
        <v>59</v>
      </c>
      <c r="C4" s="35" t="s">
        <v>190</v>
      </c>
      <c r="D4" s="30">
        <v>38</v>
      </c>
      <c r="E4" s="30">
        <v>43</v>
      </c>
      <c r="F4" s="31">
        <f aca="true" t="shared" si="0" ref="F4:F16">SUM(D4)+E4</f>
        <v>81</v>
      </c>
      <c r="G4" s="31">
        <v>39</v>
      </c>
      <c r="H4" s="31">
        <v>41</v>
      </c>
      <c r="I4" s="31">
        <f aca="true" t="shared" si="1" ref="I4:I16">SUM(G4+H4)</f>
        <v>80</v>
      </c>
      <c r="J4" s="32">
        <f aca="true" t="shared" si="2" ref="J4:J16">SUM(I4,F4)</f>
        <v>161</v>
      </c>
    </row>
    <row r="5" spans="1:10" ht="23.25" customHeight="1">
      <c r="A5" s="29">
        <v>2</v>
      </c>
      <c r="B5" s="30" t="s">
        <v>113</v>
      </c>
      <c r="C5" s="35" t="s">
        <v>189</v>
      </c>
      <c r="D5" s="30">
        <v>39</v>
      </c>
      <c r="E5" s="30">
        <v>40</v>
      </c>
      <c r="F5" s="31">
        <f t="shared" si="0"/>
        <v>79</v>
      </c>
      <c r="G5" s="31">
        <v>42</v>
      </c>
      <c r="H5" s="31">
        <v>41</v>
      </c>
      <c r="I5" s="31">
        <f t="shared" si="1"/>
        <v>83</v>
      </c>
      <c r="J5" s="32">
        <f t="shared" si="2"/>
        <v>162</v>
      </c>
    </row>
    <row r="6" spans="1:10" ht="23.25" customHeight="1">
      <c r="A6" s="29" t="s">
        <v>6</v>
      </c>
      <c r="B6" s="30" t="s">
        <v>98</v>
      </c>
      <c r="C6" s="35" t="s">
        <v>192</v>
      </c>
      <c r="D6" s="30">
        <v>38</v>
      </c>
      <c r="E6" s="30">
        <v>45</v>
      </c>
      <c r="F6" s="31">
        <f t="shared" si="0"/>
        <v>83</v>
      </c>
      <c r="G6" s="31">
        <v>38</v>
      </c>
      <c r="H6" s="31">
        <v>43</v>
      </c>
      <c r="I6" s="31">
        <f t="shared" si="1"/>
        <v>81</v>
      </c>
      <c r="J6" s="32">
        <f t="shared" si="2"/>
        <v>164</v>
      </c>
    </row>
    <row r="7" spans="1:10" ht="23.25" customHeight="1">
      <c r="A7" s="29" t="s">
        <v>9</v>
      </c>
      <c r="B7" s="30" t="s">
        <v>121</v>
      </c>
      <c r="C7" s="35" t="s">
        <v>194</v>
      </c>
      <c r="D7" s="30">
        <v>42</v>
      </c>
      <c r="E7" s="30">
        <v>44</v>
      </c>
      <c r="F7" s="31">
        <f t="shared" si="0"/>
        <v>86</v>
      </c>
      <c r="G7" s="31">
        <v>43</v>
      </c>
      <c r="H7" s="31">
        <v>39</v>
      </c>
      <c r="I7" s="31">
        <f t="shared" si="1"/>
        <v>82</v>
      </c>
      <c r="J7" s="32">
        <f t="shared" si="2"/>
        <v>168</v>
      </c>
    </row>
    <row r="8" spans="1:10" ht="23.25" customHeight="1">
      <c r="A8" s="29" t="s">
        <v>12</v>
      </c>
      <c r="B8" s="30" t="s">
        <v>109</v>
      </c>
      <c r="C8" s="35" t="s">
        <v>196</v>
      </c>
      <c r="D8" s="30">
        <v>44</v>
      </c>
      <c r="E8" s="30">
        <v>43</v>
      </c>
      <c r="F8" s="31">
        <f t="shared" si="0"/>
        <v>87</v>
      </c>
      <c r="G8" s="31">
        <v>40</v>
      </c>
      <c r="H8" s="31">
        <v>42</v>
      </c>
      <c r="I8" s="31">
        <f t="shared" si="1"/>
        <v>82</v>
      </c>
      <c r="J8" s="32">
        <f t="shared" si="2"/>
        <v>169</v>
      </c>
    </row>
    <row r="9" spans="1:10" ht="23.25" customHeight="1">
      <c r="A9" s="29" t="s">
        <v>15</v>
      </c>
      <c r="B9" s="30" t="s">
        <v>1</v>
      </c>
      <c r="C9" s="35" t="s">
        <v>191</v>
      </c>
      <c r="D9" s="30">
        <v>41</v>
      </c>
      <c r="E9" s="30">
        <v>42</v>
      </c>
      <c r="F9" s="31">
        <f t="shared" si="0"/>
        <v>83</v>
      </c>
      <c r="G9" s="31">
        <v>44</v>
      </c>
      <c r="H9" s="31">
        <v>44</v>
      </c>
      <c r="I9" s="31">
        <f t="shared" si="1"/>
        <v>88</v>
      </c>
      <c r="J9" s="32">
        <f t="shared" si="2"/>
        <v>171</v>
      </c>
    </row>
    <row r="10" spans="1:10" ht="23.25" customHeight="1">
      <c r="A10" s="29" t="s">
        <v>18</v>
      </c>
      <c r="B10" s="30" t="s">
        <v>40</v>
      </c>
      <c r="C10" s="35" t="s">
        <v>195</v>
      </c>
      <c r="D10" s="30">
        <v>40</v>
      </c>
      <c r="E10" s="30">
        <v>46</v>
      </c>
      <c r="F10" s="31">
        <f t="shared" si="0"/>
        <v>86</v>
      </c>
      <c r="G10" s="31">
        <v>42</v>
      </c>
      <c r="H10" s="31">
        <v>44</v>
      </c>
      <c r="I10" s="31">
        <f t="shared" si="1"/>
        <v>86</v>
      </c>
      <c r="J10" s="32">
        <f t="shared" si="2"/>
        <v>172</v>
      </c>
    </row>
    <row r="11" spans="1:10" ht="23.25" customHeight="1">
      <c r="A11" s="29" t="s">
        <v>21</v>
      </c>
      <c r="B11" s="30" t="s">
        <v>34</v>
      </c>
      <c r="C11" s="35" t="s">
        <v>193</v>
      </c>
      <c r="D11" s="30">
        <v>44</v>
      </c>
      <c r="E11" s="30">
        <v>41</v>
      </c>
      <c r="F11" s="31">
        <f t="shared" si="0"/>
        <v>85</v>
      </c>
      <c r="G11" s="31">
        <v>46</v>
      </c>
      <c r="H11" s="31">
        <v>45</v>
      </c>
      <c r="I11" s="31">
        <f t="shared" si="1"/>
        <v>91</v>
      </c>
      <c r="J11" s="32">
        <f t="shared" si="2"/>
        <v>176</v>
      </c>
    </row>
    <row r="12" spans="1:10" ht="23.25" customHeight="1">
      <c r="A12" s="2" t="s">
        <v>24</v>
      </c>
      <c r="B12" s="3" t="s">
        <v>10</v>
      </c>
      <c r="C12" s="6" t="s">
        <v>199</v>
      </c>
      <c r="D12" s="3">
        <v>48</v>
      </c>
      <c r="E12" s="3">
        <v>45</v>
      </c>
      <c r="F12" s="8">
        <f t="shared" si="0"/>
        <v>93</v>
      </c>
      <c r="G12" s="8">
        <v>46</v>
      </c>
      <c r="H12" s="8">
        <v>42</v>
      </c>
      <c r="I12" s="8">
        <f t="shared" si="1"/>
        <v>88</v>
      </c>
      <c r="J12" s="11">
        <f t="shared" si="2"/>
        <v>181</v>
      </c>
    </row>
    <row r="13" spans="1:10" ht="23.25" customHeight="1">
      <c r="A13" s="2" t="s">
        <v>27</v>
      </c>
      <c r="B13" s="3" t="s">
        <v>65</v>
      </c>
      <c r="C13" s="6" t="s">
        <v>197</v>
      </c>
      <c r="D13" s="3">
        <v>41</v>
      </c>
      <c r="E13" s="3">
        <v>48</v>
      </c>
      <c r="F13" s="8">
        <f t="shared" si="0"/>
        <v>89</v>
      </c>
      <c r="G13" s="8">
        <v>47</v>
      </c>
      <c r="H13" s="8">
        <v>48</v>
      </c>
      <c r="I13" s="8">
        <f t="shared" si="1"/>
        <v>95</v>
      </c>
      <c r="J13" s="11">
        <f t="shared" si="2"/>
        <v>184</v>
      </c>
    </row>
    <row r="14" spans="1:10" ht="23.25" customHeight="1">
      <c r="A14" s="2" t="s">
        <v>30</v>
      </c>
      <c r="B14" s="3" t="s">
        <v>37</v>
      </c>
      <c r="C14" s="6" t="s">
        <v>200</v>
      </c>
      <c r="D14" s="3">
        <v>48</v>
      </c>
      <c r="E14" s="3">
        <v>47</v>
      </c>
      <c r="F14" s="8">
        <f t="shared" si="0"/>
        <v>95</v>
      </c>
      <c r="G14" s="8">
        <v>45</v>
      </c>
      <c r="H14" s="8">
        <v>46</v>
      </c>
      <c r="I14" s="8">
        <f t="shared" si="1"/>
        <v>91</v>
      </c>
      <c r="J14" s="11">
        <f t="shared" si="2"/>
        <v>186</v>
      </c>
    </row>
    <row r="15" spans="1:10" ht="23.25" customHeight="1">
      <c r="A15" s="2" t="s">
        <v>33</v>
      </c>
      <c r="B15" s="3" t="s">
        <v>129</v>
      </c>
      <c r="C15" s="6" t="s">
        <v>198</v>
      </c>
      <c r="D15" s="3">
        <v>47</v>
      </c>
      <c r="E15" s="3">
        <v>46</v>
      </c>
      <c r="F15" s="8">
        <f t="shared" si="0"/>
        <v>93</v>
      </c>
      <c r="G15" s="8">
        <v>48</v>
      </c>
      <c r="H15" s="8">
        <v>47</v>
      </c>
      <c r="I15" s="8">
        <f t="shared" si="1"/>
        <v>95</v>
      </c>
      <c r="J15" s="11">
        <f t="shared" si="2"/>
        <v>188</v>
      </c>
    </row>
    <row r="16" spans="1:10" ht="23.25" customHeight="1" thickBot="1">
      <c r="A16" s="4" t="s">
        <v>36</v>
      </c>
      <c r="B16" s="5" t="s">
        <v>25</v>
      </c>
      <c r="C16" s="7" t="s">
        <v>201</v>
      </c>
      <c r="D16" s="5">
        <v>46</v>
      </c>
      <c r="E16" s="5">
        <v>49</v>
      </c>
      <c r="F16" s="10">
        <f t="shared" si="0"/>
        <v>95</v>
      </c>
      <c r="G16" s="10">
        <v>50</v>
      </c>
      <c r="H16" s="10">
        <v>48</v>
      </c>
      <c r="I16" s="10">
        <f t="shared" si="1"/>
        <v>98</v>
      </c>
      <c r="J16" s="12">
        <f t="shared" si="2"/>
        <v>193</v>
      </c>
    </row>
  </sheetData>
  <sheetProtection/>
  <mergeCells count="7">
    <mergeCell ref="A1:J1"/>
    <mergeCell ref="A2:A3"/>
    <mergeCell ref="B2:B3"/>
    <mergeCell ref="C2:C3"/>
    <mergeCell ref="D2:F2"/>
    <mergeCell ref="G2:I2"/>
    <mergeCell ref="J2:J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K7" sqref="K7"/>
    </sheetView>
  </sheetViews>
  <sheetFormatPr defaultColWidth="9.00390625" defaultRowHeight="16.5"/>
  <cols>
    <col min="1" max="1" width="7.125" style="0" customWidth="1"/>
    <col min="2" max="2" width="7.25390625" style="0" customWidth="1"/>
    <col min="3" max="3" width="14.375" style="0" customWidth="1"/>
    <col min="4" max="5" width="6.75390625" style="0" customWidth="1"/>
    <col min="11" max="11" width="44.125" style="0" customWidth="1"/>
  </cols>
  <sheetData>
    <row r="1" spans="1:10" ht="29.25" customHeight="1" thickBot="1">
      <c r="A1" s="23" t="s">
        <v>231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3.25" customHeight="1">
      <c r="A2" s="27" t="s">
        <v>137</v>
      </c>
      <c r="B2" s="25" t="s">
        <v>138</v>
      </c>
      <c r="C2" s="25" t="s">
        <v>139</v>
      </c>
      <c r="D2" s="20" t="s">
        <v>228</v>
      </c>
      <c r="E2" s="20"/>
      <c r="F2" s="20"/>
      <c r="G2" s="20" t="s">
        <v>229</v>
      </c>
      <c r="H2" s="20"/>
      <c r="I2" s="20"/>
      <c r="J2" s="21" t="s">
        <v>230</v>
      </c>
    </row>
    <row r="3" spans="1:10" ht="23.25" customHeight="1">
      <c r="A3" s="28"/>
      <c r="B3" s="26"/>
      <c r="C3" s="26"/>
      <c r="D3" s="3" t="s">
        <v>225</v>
      </c>
      <c r="E3" s="3" t="s">
        <v>226</v>
      </c>
      <c r="F3" s="9" t="s">
        <v>227</v>
      </c>
      <c r="G3" s="3" t="s">
        <v>225</v>
      </c>
      <c r="H3" s="3" t="s">
        <v>226</v>
      </c>
      <c r="I3" s="9" t="s">
        <v>227</v>
      </c>
      <c r="J3" s="22"/>
    </row>
    <row r="4" spans="1:11" ht="23.25" customHeight="1">
      <c r="A4" s="29">
        <v>1</v>
      </c>
      <c r="B4" s="30" t="s">
        <v>109</v>
      </c>
      <c r="C4" s="30" t="s">
        <v>181</v>
      </c>
      <c r="D4" s="30">
        <v>40</v>
      </c>
      <c r="E4" s="30">
        <v>42</v>
      </c>
      <c r="F4" s="31">
        <f aca="true" t="shared" si="0" ref="F4:F17">SUM(D4)+E4</f>
        <v>82</v>
      </c>
      <c r="G4" s="31">
        <v>36</v>
      </c>
      <c r="H4" s="31">
        <v>34</v>
      </c>
      <c r="I4" s="31">
        <f aca="true" t="shared" si="1" ref="I4:I17">SUM(G4+H4)</f>
        <v>70</v>
      </c>
      <c r="J4" s="32">
        <f aca="true" t="shared" si="2" ref="J4:J16">SUM(I4,F4)</f>
        <v>152</v>
      </c>
      <c r="K4" s="33" t="s">
        <v>235</v>
      </c>
    </row>
    <row r="5" spans="1:10" ht="23.25" customHeight="1">
      <c r="A5" s="29">
        <v>2</v>
      </c>
      <c r="B5" s="30" t="s">
        <v>111</v>
      </c>
      <c r="C5" s="30" t="s">
        <v>180</v>
      </c>
      <c r="D5" s="30">
        <v>40</v>
      </c>
      <c r="E5" s="30">
        <v>41</v>
      </c>
      <c r="F5" s="31">
        <f t="shared" si="0"/>
        <v>81</v>
      </c>
      <c r="G5" s="31">
        <v>37</v>
      </c>
      <c r="H5" s="31">
        <v>39</v>
      </c>
      <c r="I5" s="31">
        <f t="shared" si="1"/>
        <v>76</v>
      </c>
      <c r="J5" s="32">
        <f t="shared" si="2"/>
        <v>157</v>
      </c>
    </row>
    <row r="6" spans="1:10" ht="23.25" customHeight="1">
      <c r="A6" s="29">
        <v>3</v>
      </c>
      <c r="B6" s="30" t="s">
        <v>98</v>
      </c>
      <c r="C6" s="30" t="s">
        <v>176</v>
      </c>
      <c r="D6" s="30">
        <v>37</v>
      </c>
      <c r="E6" s="30">
        <v>40</v>
      </c>
      <c r="F6" s="31">
        <f t="shared" si="0"/>
        <v>77</v>
      </c>
      <c r="G6" s="31">
        <v>39</v>
      </c>
      <c r="H6" s="31">
        <v>44</v>
      </c>
      <c r="I6" s="31">
        <f t="shared" si="1"/>
        <v>83</v>
      </c>
      <c r="J6" s="32">
        <f t="shared" si="2"/>
        <v>160</v>
      </c>
    </row>
    <row r="7" spans="1:10" ht="23.25" customHeight="1">
      <c r="A7" s="29" t="s">
        <v>9</v>
      </c>
      <c r="B7" s="30" t="s">
        <v>65</v>
      </c>
      <c r="C7" s="30" t="s">
        <v>177</v>
      </c>
      <c r="D7" s="30">
        <v>42</v>
      </c>
      <c r="E7" s="30">
        <v>38</v>
      </c>
      <c r="F7" s="31">
        <f t="shared" si="0"/>
        <v>80</v>
      </c>
      <c r="G7" s="31">
        <v>42</v>
      </c>
      <c r="H7" s="31">
        <v>39</v>
      </c>
      <c r="I7" s="31">
        <f t="shared" si="1"/>
        <v>81</v>
      </c>
      <c r="J7" s="32">
        <f t="shared" si="2"/>
        <v>161</v>
      </c>
    </row>
    <row r="8" spans="1:10" ht="23.25" customHeight="1">
      <c r="A8" s="29" t="s">
        <v>12</v>
      </c>
      <c r="B8" s="30" t="s">
        <v>121</v>
      </c>
      <c r="C8" s="30" t="s">
        <v>179</v>
      </c>
      <c r="D8" s="30">
        <v>38</v>
      </c>
      <c r="E8" s="30">
        <v>42</v>
      </c>
      <c r="F8" s="31">
        <f t="shared" si="0"/>
        <v>80</v>
      </c>
      <c r="G8" s="31">
        <v>40</v>
      </c>
      <c r="H8" s="31">
        <v>42</v>
      </c>
      <c r="I8" s="31">
        <f t="shared" si="1"/>
        <v>82</v>
      </c>
      <c r="J8" s="32">
        <f t="shared" si="2"/>
        <v>162</v>
      </c>
    </row>
    <row r="9" spans="1:10" ht="23.25" customHeight="1">
      <c r="A9" s="29" t="s">
        <v>15</v>
      </c>
      <c r="B9" s="30" t="s">
        <v>37</v>
      </c>
      <c r="C9" s="30" t="s">
        <v>183</v>
      </c>
      <c r="D9" s="30">
        <v>42</v>
      </c>
      <c r="E9" s="30">
        <v>41</v>
      </c>
      <c r="F9" s="31">
        <f t="shared" si="0"/>
        <v>83</v>
      </c>
      <c r="G9" s="31">
        <v>42</v>
      </c>
      <c r="H9" s="31">
        <v>40</v>
      </c>
      <c r="I9" s="31">
        <f t="shared" si="1"/>
        <v>82</v>
      </c>
      <c r="J9" s="32">
        <f t="shared" si="2"/>
        <v>165</v>
      </c>
    </row>
    <row r="10" spans="1:10" ht="23.25" customHeight="1">
      <c r="A10" s="2" t="s">
        <v>18</v>
      </c>
      <c r="B10" s="3" t="s">
        <v>113</v>
      </c>
      <c r="C10" s="3" t="s">
        <v>178</v>
      </c>
      <c r="D10" s="3">
        <v>39</v>
      </c>
      <c r="E10" s="3">
        <v>41</v>
      </c>
      <c r="F10" s="8">
        <f t="shared" si="0"/>
        <v>80</v>
      </c>
      <c r="G10" s="8">
        <v>48</v>
      </c>
      <c r="H10" s="8">
        <v>41</v>
      </c>
      <c r="I10" s="8">
        <f t="shared" si="1"/>
        <v>89</v>
      </c>
      <c r="J10" s="11">
        <f t="shared" si="2"/>
        <v>169</v>
      </c>
    </row>
    <row r="11" spans="1:10" ht="23.25" customHeight="1">
      <c r="A11" s="2" t="s">
        <v>21</v>
      </c>
      <c r="B11" s="3" t="s">
        <v>10</v>
      </c>
      <c r="C11" s="3" t="s">
        <v>185</v>
      </c>
      <c r="D11" s="3">
        <v>49</v>
      </c>
      <c r="E11" s="3">
        <v>39</v>
      </c>
      <c r="F11" s="8">
        <f>SUM(D11)+E11</f>
        <v>88</v>
      </c>
      <c r="G11" s="8">
        <v>41</v>
      </c>
      <c r="H11" s="8">
        <v>43</v>
      </c>
      <c r="I11" s="8">
        <f>SUM(G11+H11)</f>
        <v>84</v>
      </c>
      <c r="J11" s="11">
        <f>SUM(I11,F11)</f>
        <v>172</v>
      </c>
    </row>
    <row r="12" spans="1:10" ht="23.25" customHeight="1">
      <c r="A12" s="2" t="s">
        <v>24</v>
      </c>
      <c r="B12" s="3" t="s">
        <v>34</v>
      </c>
      <c r="C12" s="3" t="s">
        <v>184</v>
      </c>
      <c r="D12" s="3">
        <v>45</v>
      </c>
      <c r="E12" s="3">
        <v>41</v>
      </c>
      <c r="F12" s="8">
        <f t="shared" si="0"/>
        <v>86</v>
      </c>
      <c r="G12" s="8">
        <v>42</v>
      </c>
      <c r="H12" s="8">
        <v>44</v>
      </c>
      <c r="I12" s="8">
        <f t="shared" si="1"/>
        <v>86</v>
      </c>
      <c r="J12" s="11">
        <f t="shared" si="2"/>
        <v>172</v>
      </c>
    </row>
    <row r="13" spans="1:10" ht="23.25" customHeight="1">
      <c r="A13" s="2" t="s">
        <v>27</v>
      </c>
      <c r="B13" s="3" t="s">
        <v>59</v>
      </c>
      <c r="C13" s="3" t="s">
        <v>186</v>
      </c>
      <c r="D13" s="3">
        <v>45</v>
      </c>
      <c r="E13" s="3">
        <v>43</v>
      </c>
      <c r="F13" s="8">
        <f t="shared" si="0"/>
        <v>88</v>
      </c>
      <c r="G13" s="8">
        <v>45</v>
      </c>
      <c r="H13" s="8">
        <v>43</v>
      </c>
      <c r="I13" s="8">
        <f t="shared" si="1"/>
        <v>88</v>
      </c>
      <c r="J13" s="11">
        <f t="shared" si="2"/>
        <v>176</v>
      </c>
    </row>
    <row r="14" spans="1:10" ht="23.25" customHeight="1">
      <c r="A14" s="2" t="s">
        <v>30</v>
      </c>
      <c r="B14" s="3" t="s">
        <v>40</v>
      </c>
      <c r="C14" s="3" t="s">
        <v>187</v>
      </c>
      <c r="D14" s="3">
        <v>44</v>
      </c>
      <c r="E14" s="3">
        <v>44</v>
      </c>
      <c r="F14" s="8">
        <f>SUM(D14)+E14</f>
        <v>88</v>
      </c>
      <c r="G14" s="8">
        <v>47</v>
      </c>
      <c r="H14" s="8">
        <v>42</v>
      </c>
      <c r="I14" s="8">
        <f>SUM(G14+H14)</f>
        <v>89</v>
      </c>
      <c r="J14" s="11">
        <f>SUM(I14,F14)</f>
        <v>177</v>
      </c>
    </row>
    <row r="15" spans="1:10" ht="23.25" customHeight="1">
      <c r="A15" s="2" t="s">
        <v>33</v>
      </c>
      <c r="B15" s="3" t="s">
        <v>1</v>
      </c>
      <c r="C15" s="3" t="s">
        <v>233</v>
      </c>
      <c r="D15" s="3">
        <v>40</v>
      </c>
      <c r="E15" s="3">
        <v>47</v>
      </c>
      <c r="F15" s="8">
        <f>SUM(D15)+E15</f>
        <v>87</v>
      </c>
      <c r="G15" s="8">
        <v>48</v>
      </c>
      <c r="H15" s="8">
        <v>42</v>
      </c>
      <c r="I15" s="8">
        <f>SUM(G15+H15)</f>
        <v>90</v>
      </c>
      <c r="J15" s="11">
        <f>SUM(I15,F15)</f>
        <v>177</v>
      </c>
    </row>
    <row r="16" spans="1:10" ht="23.25" customHeight="1">
      <c r="A16" s="2" t="s">
        <v>36</v>
      </c>
      <c r="B16" s="3" t="s">
        <v>25</v>
      </c>
      <c r="C16" s="3" t="s">
        <v>188</v>
      </c>
      <c r="D16" s="3">
        <v>52</v>
      </c>
      <c r="E16" s="3">
        <v>47</v>
      </c>
      <c r="F16" s="8">
        <f t="shared" si="0"/>
        <v>99</v>
      </c>
      <c r="G16" s="8">
        <v>44</v>
      </c>
      <c r="H16" s="8">
        <v>46</v>
      </c>
      <c r="I16" s="8">
        <f t="shared" si="1"/>
        <v>90</v>
      </c>
      <c r="J16" s="11">
        <f t="shared" si="2"/>
        <v>189</v>
      </c>
    </row>
    <row r="17" spans="1:10" ht="23.25" customHeight="1" thickBot="1">
      <c r="A17" s="4" t="s">
        <v>39</v>
      </c>
      <c r="B17" s="5" t="s">
        <v>129</v>
      </c>
      <c r="C17" s="5" t="s">
        <v>182</v>
      </c>
      <c r="D17" s="5">
        <v>42</v>
      </c>
      <c r="E17" s="5">
        <v>41</v>
      </c>
      <c r="F17" s="10">
        <f t="shared" si="0"/>
        <v>83</v>
      </c>
      <c r="G17" s="10"/>
      <c r="H17" s="10"/>
      <c r="I17" s="10">
        <f t="shared" si="1"/>
        <v>0</v>
      </c>
      <c r="J17" s="12" t="s">
        <v>232</v>
      </c>
    </row>
  </sheetData>
  <sheetProtection/>
  <mergeCells count="7">
    <mergeCell ref="A1:J1"/>
    <mergeCell ref="A2:A3"/>
    <mergeCell ref="B2:B3"/>
    <mergeCell ref="C2:C3"/>
    <mergeCell ref="D2:F2"/>
    <mergeCell ref="G2:I2"/>
    <mergeCell ref="J2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K2" sqref="K2"/>
    </sheetView>
  </sheetViews>
  <sheetFormatPr defaultColWidth="9.00390625" defaultRowHeight="16.5"/>
  <cols>
    <col min="3" max="3" width="14.50390625" style="0" customWidth="1"/>
    <col min="4" max="5" width="7.625" style="0" customWidth="1"/>
    <col min="11" max="11" width="45.625" style="0" customWidth="1"/>
  </cols>
  <sheetData>
    <row r="1" spans="1:10" ht="29.25" customHeight="1" thickBot="1">
      <c r="A1" s="23" t="s">
        <v>231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25.5" customHeight="1">
      <c r="A2" s="27" t="s">
        <v>137</v>
      </c>
      <c r="B2" s="25" t="s">
        <v>138</v>
      </c>
      <c r="C2" s="25" t="s">
        <v>139</v>
      </c>
      <c r="D2" s="20" t="s">
        <v>228</v>
      </c>
      <c r="E2" s="20"/>
      <c r="F2" s="20"/>
      <c r="G2" s="20" t="s">
        <v>229</v>
      </c>
      <c r="H2" s="20"/>
      <c r="I2" s="20"/>
      <c r="J2" s="21" t="s">
        <v>230</v>
      </c>
      <c r="K2" s="34" t="s">
        <v>234</v>
      </c>
    </row>
    <row r="3" spans="1:10" ht="25.5" customHeight="1">
      <c r="A3" s="28"/>
      <c r="B3" s="26"/>
      <c r="C3" s="26"/>
      <c r="D3" s="3" t="s">
        <v>225</v>
      </c>
      <c r="E3" s="3" t="s">
        <v>226</v>
      </c>
      <c r="F3" s="9" t="s">
        <v>227</v>
      </c>
      <c r="G3" s="3" t="s">
        <v>225</v>
      </c>
      <c r="H3" s="3" t="s">
        <v>226</v>
      </c>
      <c r="I3" s="9" t="s">
        <v>227</v>
      </c>
      <c r="J3" s="22"/>
    </row>
    <row r="4" spans="1:10" ht="25.5" customHeight="1">
      <c r="A4" s="29">
        <v>1</v>
      </c>
      <c r="B4" s="30" t="s">
        <v>59</v>
      </c>
      <c r="C4" s="30" t="s">
        <v>203</v>
      </c>
      <c r="D4" s="30">
        <v>36</v>
      </c>
      <c r="E4" s="30">
        <v>40</v>
      </c>
      <c r="F4" s="31">
        <f aca="true" t="shared" si="0" ref="F4:F15">SUM(D4)+E4</f>
        <v>76</v>
      </c>
      <c r="G4" s="31">
        <v>39</v>
      </c>
      <c r="H4" s="31">
        <v>38</v>
      </c>
      <c r="I4" s="31">
        <f aca="true" t="shared" si="1" ref="I4:I15">SUM(G4+H4)</f>
        <v>77</v>
      </c>
      <c r="J4" s="32">
        <f aca="true" t="shared" si="2" ref="J4:J14">SUM(I4,F4)</f>
        <v>153</v>
      </c>
    </row>
    <row r="5" spans="1:10" ht="25.5" customHeight="1">
      <c r="A5" s="29">
        <v>2</v>
      </c>
      <c r="B5" s="30" t="s">
        <v>10</v>
      </c>
      <c r="C5" s="30" t="s">
        <v>202</v>
      </c>
      <c r="D5" s="30">
        <v>37</v>
      </c>
      <c r="E5" s="30">
        <v>38</v>
      </c>
      <c r="F5" s="31">
        <f t="shared" si="0"/>
        <v>75</v>
      </c>
      <c r="G5" s="31">
        <v>40</v>
      </c>
      <c r="H5" s="31">
        <v>39</v>
      </c>
      <c r="I5" s="31">
        <f t="shared" si="1"/>
        <v>79</v>
      </c>
      <c r="J5" s="32">
        <f t="shared" si="2"/>
        <v>154</v>
      </c>
    </row>
    <row r="6" spans="1:10" ht="25.5" customHeight="1">
      <c r="A6" s="29" t="s">
        <v>6</v>
      </c>
      <c r="B6" s="30" t="s">
        <v>40</v>
      </c>
      <c r="C6" s="30" t="s">
        <v>204</v>
      </c>
      <c r="D6" s="30">
        <v>40</v>
      </c>
      <c r="E6" s="30">
        <v>39</v>
      </c>
      <c r="F6" s="31">
        <f t="shared" si="0"/>
        <v>79</v>
      </c>
      <c r="G6" s="31">
        <v>39</v>
      </c>
      <c r="H6" s="31">
        <v>39</v>
      </c>
      <c r="I6" s="31">
        <f t="shared" si="1"/>
        <v>78</v>
      </c>
      <c r="J6" s="32">
        <f t="shared" si="2"/>
        <v>157</v>
      </c>
    </row>
    <row r="7" spans="1:10" ht="25.5" customHeight="1">
      <c r="A7" s="29" t="s">
        <v>9</v>
      </c>
      <c r="B7" s="30" t="s">
        <v>34</v>
      </c>
      <c r="C7" s="30" t="s">
        <v>205</v>
      </c>
      <c r="D7" s="30">
        <v>38</v>
      </c>
      <c r="E7" s="30">
        <v>45</v>
      </c>
      <c r="F7" s="31">
        <f t="shared" si="0"/>
        <v>83</v>
      </c>
      <c r="G7" s="31">
        <v>41</v>
      </c>
      <c r="H7" s="31">
        <v>41</v>
      </c>
      <c r="I7" s="31">
        <f t="shared" si="1"/>
        <v>82</v>
      </c>
      <c r="J7" s="32">
        <f t="shared" si="2"/>
        <v>165</v>
      </c>
    </row>
    <row r="8" spans="1:10" ht="25.5" customHeight="1">
      <c r="A8" s="29" t="s">
        <v>12</v>
      </c>
      <c r="B8" s="30" t="s">
        <v>65</v>
      </c>
      <c r="C8" s="30" t="s">
        <v>210</v>
      </c>
      <c r="D8" s="30">
        <v>47</v>
      </c>
      <c r="E8" s="30">
        <v>41</v>
      </c>
      <c r="F8" s="31">
        <f t="shared" si="0"/>
        <v>88</v>
      </c>
      <c r="G8" s="31">
        <v>37</v>
      </c>
      <c r="H8" s="31">
        <v>42</v>
      </c>
      <c r="I8" s="31">
        <f t="shared" si="1"/>
        <v>79</v>
      </c>
      <c r="J8" s="32">
        <f t="shared" si="2"/>
        <v>167</v>
      </c>
    </row>
    <row r="9" spans="1:10" ht="25.5" customHeight="1">
      <c r="A9" s="29">
        <v>6</v>
      </c>
      <c r="B9" s="30" t="s">
        <v>109</v>
      </c>
      <c r="C9" s="30" t="s">
        <v>208</v>
      </c>
      <c r="D9" s="30">
        <v>42</v>
      </c>
      <c r="E9" s="30">
        <v>45</v>
      </c>
      <c r="F9" s="31">
        <f t="shared" si="0"/>
        <v>87</v>
      </c>
      <c r="G9" s="31">
        <v>39</v>
      </c>
      <c r="H9" s="31">
        <v>42</v>
      </c>
      <c r="I9" s="31">
        <f t="shared" si="1"/>
        <v>81</v>
      </c>
      <c r="J9" s="32">
        <f t="shared" si="2"/>
        <v>168</v>
      </c>
    </row>
    <row r="10" spans="1:10" ht="25.5" customHeight="1">
      <c r="A10" s="29">
        <v>7</v>
      </c>
      <c r="B10" s="30" t="s">
        <v>1</v>
      </c>
      <c r="C10" s="30" t="s">
        <v>207</v>
      </c>
      <c r="D10" s="30">
        <v>40</v>
      </c>
      <c r="E10" s="30">
        <v>46</v>
      </c>
      <c r="F10" s="31">
        <f t="shared" si="0"/>
        <v>86</v>
      </c>
      <c r="G10" s="31">
        <v>40</v>
      </c>
      <c r="H10" s="31">
        <v>42</v>
      </c>
      <c r="I10" s="31">
        <f t="shared" si="1"/>
        <v>82</v>
      </c>
      <c r="J10" s="32">
        <f t="shared" si="2"/>
        <v>168</v>
      </c>
    </row>
    <row r="11" spans="1:10" ht="25.5" customHeight="1">
      <c r="A11" s="2" t="s">
        <v>21</v>
      </c>
      <c r="B11" s="3" t="s">
        <v>98</v>
      </c>
      <c r="C11" s="3" t="s">
        <v>206</v>
      </c>
      <c r="D11" s="3">
        <v>43</v>
      </c>
      <c r="E11" s="3">
        <v>43</v>
      </c>
      <c r="F11" s="8">
        <f t="shared" si="0"/>
        <v>86</v>
      </c>
      <c r="G11" s="8">
        <v>40</v>
      </c>
      <c r="H11" s="8">
        <v>45</v>
      </c>
      <c r="I11" s="8">
        <f t="shared" si="1"/>
        <v>85</v>
      </c>
      <c r="J11" s="11">
        <f t="shared" si="2"/>
        <v>171</v>
      </c>
    </row>
    <row r="12" spans="1:10" ht="25.5" customHeight="1">
      <c r="A12" s="2" t="s">
        <v>24</v>
      </c>
      <c r="B12" s="3" t="s">
        <v>129</v>
      </c>
      <c r="C12" s="3" t="s">
        <v>209</v>
      </c>
      <c r="D12" s="3">
        <v>42</v>
      </c>
      <c r="E12" s="3">
        <v>45</v>
      </c>
      <c r="F12" s="8">
        <f t="shared" si="0"/>
        <v>87</v>
      </c>
      <c r="G12" s="8">
        <v>46</v>
      </c>
      <c r="H12" s="8">
        <v>45</v>
      </c>
      <c r="I12" s="8">
        <f t="shared" si="1"/>
        <v>91</v>
      </c>
      <c r="J12" s="11">
        <f t="shared" si="2"/>
        <v>178</v>
      </c>
    </row>
    <row r="13" spans="1:10" ht="25.5" customHeight="1">
      <c r="A13" s="2" t="s">
        <v>27</v>
      </c>
      <c r="B13" s="3" t="s">
        <v>113</v>
      </c>
      <c r="C13" s="3" t="s">
        <v>211</v>
      </c>
      <c r="D13" s="3">
        <v>46</v>
      </c>
      <c r="E13" s="3">
        <v>47</v>
      </c>
      <c r="F13" s="8">
        <f t="shared" si="0"/>
        <v>93</v>
      </c>
      <c r="G13" s="8">
        <v>45</v>
      </c>
      <c r="H13" s="8">
        <v>46</v>
      </c>
      <c r="I13" s="8">
        <f t="shared" si="1"/>
        <v>91</v>
      </c>
      <c r="J13" s="11">
        <f t="shared" si="2"/>
        <v>184</v>
      </c>
    </row>
    <row r="14" spans="1:10" ht="25.5" customHeight="1">
      <c r="A14" s="14">
        <v>11</v>
      </c>
      <c r="B14" s="15" t="s">
        <v>121</v>
      </c>
      <c r="C14" s="15" t="s">
        <v>213</v>
      </c>
      <c r="D14" s="15">
        <v>49</v>
      </c>
      <c r="E14" s="15">
        <v>47</v>
      </c>
      <c r="F14" s="16">
        <f t="shared" si="0"/>
        <v>96</v>
      </c>
      <c r="G14" s="16">
        <v>44</v>
      </c>
      <c r="H14" s="16">
        <v>50</v>
      </c>
      <c r="I14" s="16">
        <f t="shared" si="1"/>
        <v>94</v>
      </c>
      <c r="J14" s="17">
        <f t="shared" si="2"/>
        <v>190</v>
      </c>
    </row>
    <row r="15" spans="1:10" ht="25.5" customHeight="1" thickBot="1">
      <c r="A15" s="4">
        <v>12</v>
      </c>
      <c r="B15" s="5" t="s">
        <v>37</v>
      </c>
      <c r="C15" s="5" t="s">
        <v>212</v>
      </c>
      <c r="D15" s="5">
        <v>47</v>
      </c>
      <c r="E15" s="5">
        <v>47</v>
      </c>
      <c r="F15" s="10">
        <f t="shared" si="0"/>
        <v>94</v>
      </c>
      <c r="G15" s="10"/>
      <c r="H15" s="10"/>
      <c r="I15" s="10">
        <f t="shared" si="1"/>
        <v>0</v>
      </c>
      <c r="J15" s="12" t="s">
        <v>232</v>
      </c>
    </row>
    <row r="16" ht="25.5" customHeight="1"/>
  </sheetData>
  <sheetProtection/>
  <mergeCells count="7">
    <mergeCell ref="A1:J1"/>
    <mergeCell ref="A2:A3"/>
    <mergeCell ref="B2:B3"/>
    <mergeCell ref="C2:C3"/>
    <mergeCell ref="D2:F2"/>
    <mergeCell ref="G2:I2"/>
    <mergeCell ref="J2:J3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K2" sqref="K2"/>
    </sheetView>
  </sheetViews>
  <sheetFormatPr defaultColWidth="9.00390625" defaultRowHeight="16.5"/>
  <cols>
    <col min="3" max="3" width="14.75390625" style="0" customWidth="1"/>
    <col min="4" max="5" width="5.625" style="1" customWidth="1"/>
    <col min="11" max="11" width="44.875" style="0" customWidth="1"/>
  </cols>
  <sheetData>
    <row r="1" spans="1:10" ht="29.25" customHeight="1" thickBot="1">
      <c r="A1" s="23" t="s">
        <v>231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26.25" customHeight="1">
      <c r="A2" s="27" t="s">
        <v>137</v>
      </c>
      <c r="B2" s="25" t="s">
        <v>138</v>
      </c>
      <c r="C2" s="25" t="s">
        <v>139</v>
      </c>
      <c r="D2" s="20" t="s">
        <v>228</v>
      </c>
      <c r="E2" s="20"/>
      <c r="F2" s="20"/>
      <c r="G2" s="20" t="s">
        <v>229</v>
      </c>
      <c r="H2" s="20"/>
      <c r="I2" s="20"/>
      <c r="J2" s="21" t="s">
        <v>230</v>
      </c>
      <c r="K2" s="34" t="s">
        <v>234</v>
      </c>
    </row>
    <row r="3" spans="1:10" ht="26.25" customHeight="1">
      <c r="A3" s="28"/>
      <c r="B3" s="26"/>
      <c r="C3" s="26"/>
      <c r="D3" s="3" t="s">
        <v>225</v>
      </c>
      <c r="E3" s="3" t="s">
        <v>226</v>
      </c>
      <c r="F3" s="9" t="s">
        <v>227</v>
      </c>
      <c r="G3" s="3" t="s">
        <v>225</v>
      </c>
      <c r="H3" s="3" t="s">
        <v>226</v>
      </c>
      <c r="I3" s="9" t="s">
        <v>227</v>
      </c>
      <c r="J3" s="22"/>
    </row>
    <row r="4" spans="1:10" ht="26.25" customHeight="1">
      <c r="A4" s="29" t="s">
        <v>0</v>
      </c>
      <c r="B4" s="30" t="s">
        <v>129</v>
      </c>
      <c r="C4" s="30" t="s">
        <v>214</v>
      </c>
      <c r="D4" s="30">
        <v>38</v>
      </c>
      <c r="E4" s="30">
        <v>43</v>
      </c>
      <c r="F4" s="31">
        <f aca="true" t="shared" si="0" ref="F4:F14">SUM(D4)+E4</f>
        <v>81</v>
      </c>
      <c r="G4" s="31">
        <v>38</v>
      </c>
      <c r="H4" s="31">
        <v>45</v>
      </c>
      <c r="I4" s="31">
        <f aca="true" t="shared" si="1" ref="I4:I14">SUM(G4+H4)</f>
        <v>83</v>
      </c>
      <c r="J4" s="32">
        <f aca="true" t="shared" si="2" ref="J4:J14">SUM(I4,F4)</f>
        <v>164</v>
      </c>
    </row>
    <row r="5" spans="1:10" ht="26.25" customHeight="1">
      <c r="A5" s="29" t="s">
        <v>3</v>
      </c>
      <c r="B5" s="30" t="s">
        <v>40</v>
      </c>
      <c r="C5" s="30" t="s">
        <v>215</v>
      </c>
      <c r="D5" s="30">
        <v>44</v>
      </c>
      <c r="E5" s="30">
        <v>44</v>
      </c>
      <c r="F5" s="31">
        <f t="shared" si="0"/>
        <v>88</v>
      </c>
      <c r="G5" s="31">
        <v>43</v>
      </c>
      <c r="H5" s="31">
        <v>43</v>
      </c>
      <c r="I5" s="31">
        <f t="shared" si="1"/>
        <v>86</v>
      </c>
      <c r="J5" s="32">
        <f t="shared" si="2"/>
        <v>174</v>
      </c>
    </row>
    <row r="6" spans="1:10" ht="26.25" customHeight="1">
      <c r="A6" s="29" t="s">
        <v>6</v>
      </c>
      <c r="B6" s="30" t="s">
        <v>37</v>
      </c>
      <c r="C6" s="30" t="s">
        <v>217</v>
      </c>
      <c r="D6" s="30">
        <v>42</v>
      </c>
      <c r="E6" s="30">
        <v>47</v>
      </c>
      <c r="F6" s="31">
        <f t="shared" si="0"/>
        <v>89</v>
      </c>
      <c r="G6" s="31">
        <v>42</v>
      </c>
      <c r="H6" s="31">
        <v>44</v>
      </c>
      <c r="I6" s="31">
        <f t="shared" si="1"/>
        <v>86</v>
      </c>
      <c r="J6" s="32">
        <f t="shared" si="2"/>
        <v>175</v>
      </c>
    </row>
    <row r="7" spans="1:10" ht="26.25" customHeight="1">
      <c r="A7" s="29" t="s">
        <v>9</v>
      </c>
      <c r="B7" s="30" t="s">
        <v>59</v>
      </c>
      <c r="C7" s="30" t="s">
        <v>216</v>
      </c>
      <c r="D7" s="30">
        <v>45</v>
      </c>
      <c r="E7" s="30">
        <v>43</v>
      </c>
      <c r="F7" s="31">
        <f t="shared" si="0"/>
        <v>88</v>
      </c>
      <c r="G7" s="31">
        <v>50</v>
      </c>
      <c r="H7" s="31">
        <v>39</v>
      </c>
      <c r="I7" s="31">
        <f t="shared" si="1"/>
        <v>89</v>
      </c>
      <c r="J7" s="32">
        <f t="shared" si="2"/>
        <v>177</v>
      </c>
    </row>
    <row r="8" spans="1:10" ht="26.25" customHeight="1">
      <c r="A8" s="29" t="s">
        <v>12</v>
      </c>
      <c r="B8" s="30" t="s">
        <v>109</v>
      </c>
      <c r="C8" s="30" t="s">
        <v>218</v>
      </c>
      <c r="D8" s="30">
        <v>48</v>
      </c>
      <c r="E8" s="30">
        <v>45</v>
      </c>
      <c r="F8" s="31">
        <f t="shared" si="0"/>
        <v>93</v>
      </c>
      <c r="G8" s="31">
        <v>45</v>
      </c>
      <c r="H8" s="31">
        <v>43</v>
      </c>
      <c r="I8" s="31">
        <f t="shared" si="1"/>
        <v>88</v>
      </c>
      <c r="J8" s="32">
        <f t="shared" si="2"/>
        <v>181</v>
      </c>
    </row>
    <row r="9" spans="1:10" ht="26.25" customHeight="1">
      <c r="A9" s="29" t="s">
        <v>15</v>
      </c>
      <c r="B9" s="30" t="s">
        <v>10</v>
      </c>
      <c r="C9" s="30" t="s">
        <v>219</v>
      </c>
      <c r="D9" s="30">
        <v>46</v>
      </c>
      <c r="E9" s="30">
        <v>49</v>
      </c>
      <c r="F9" s="31">
        <f t="shared" si="0"/>
        <v>95</v>
      </c>
      <c r="G9" s="31">
        <v>44</v>
      </c>
      <c r="H9" s="31">
        <v>45</v>
      </c>
      <c r="I9" s="31">
        <f t="shared" si="1"/>
        <v>89</v>
      </c>
      <c r="J9" s="32">
        <f t="shared" si="2"/>
        <v>184</v>
      </c>
    </row>
    <row r="10" spans="1:10" ht="26.25" customHeight="1">
      <c r="A10" s="29" t="s">
        <v>18</v>
      </c>
      <c r="B10" s="30" t="s">
        <v>65</v>
      </c>
      <c r="C10" s="30" t="s">
        <v>220</v>
      </c>
      <c r="D10" s="30">
        <v>46</v>
      </c>
      <c r="E10" s="30">
        <v>51</v>
      </c>
      <c r="F10" s="31">
        <f t="shared" si="0"/>
        <v>97</v>
      </c>
      <c r="G10" s="31">
        <v>48</v>
      </c>
      <c r="H10" s="31">
        <v>44</v>
      </c>
      <c r="I10" s="31">
        <f t="shared" si="1"/>
        <v>92</v>
      </c>
      <c r="J10" s="32">
        <f t="shared" si="2"/>
        <v>189</v>
      </c>
    </row>
    <row r="11" spans="1:10" ht="26.25" customHeight="1">
      <c r="A11" s="2" t="s">
        <v>21</v>
      </c>
      <c r="B11" s="3" t="s">
        <v>121</v>
      </c>
      <c r="C11" s="3" t="s">
        <v>221</v>
      </c>
      <c r="D11" s="3">
        <v>51</v>
      </c>
      <c r="E11" s="3">
        <v>47</v>
      </c>
      <c r="F11" s="8">
        <f t="shared" si="0"/>
        <v>98</v>
      </c>
      <c r="G11" s="8">
        <v>47</v>
      </c>
      <c r="H11" s="8">
        <v>45</v>
      </c>
      <c r="I11" s="8">
        <f t="shared" si="1"/>
        <v>92</v>
      </c>
      <c r="J11" s="11">
        <f t="shared" si="2"/>
        <v>190</v>
      </c>
    </row>
    <row r="12" spans="1:10" ht="26.25" customHeight="1">
      <c r="A12" s="2" t="s">
        <v>24</v>
      </c>
      <c r="B12" s="3" t="s">
        <v>1</v>
      </c>
      <c r="C12" s="3" t="s">
        <v>224</v>
      </c>
      <c r="D12" s="3">
        <v>51</v>
      </c>
      <c r="E12" s="3">
        <v>51</v>
      </c>
      <c r="F12" s="8">
        <f t="shared" si="0"/>
        <v>102</v>
      </c>
      <c r="G12" s="8">
        <v>46</v>
      </c>
      <c r="H12" s="8">
        <v>45</v>
      </c>
      <c r="I12" s="8">
        <f t="shared" si="1"/>
        <v>91</v>
      </c>
      <c r="J12" s="11">
        <f t="shared" si="2"/>
        <v>193</v>
      </c>
    </row>
    <row r="13" spans="1:10" ht="26.25" customHeight="1">
      <c r="A13" s="2" t="s">
        <v>27</v>
      </c>
      <c r="B13" s="3" t="s">
        <v>98</v>
      </c>
      <c r="C13" s="3" t="s">
        <v>222</v>
      </c>
      <c r="D13" s="3">
        <v>50</v>
      </c>
      <c r="E13" s="3">
        <v>49</v>
      </c>
      <c r="F13" s="8">
        <f t="shared" si="0"/>
        <v>99</v>
      </c>
      <c r="G13" s="8">
        <v>48</v>
      </c>
      <c r="H13" s="8">
        <v>48</v>
      </c>
      <c r="I13" s="8">
        <f t="shared" si="1"/>
        <v>96</v>
      </c>
      <c r="J13" s="11">
        <f t="shared" si="2"/>
        <v>195</v>
      </c>
    </row>
    <row r="14" spans="1:10" ht="26.25" customHeight="1" thickBot="1">
      <c r="A14" s="4" t="s">
        <v>30</v>
      </c>
      <c r="B14" s="5" t="s">
        <v>34</v>
      </c>
      <c r="C14" s="5" t="s">
        <v>223</v>
      </c>
      <c r="D14" s="5">
        <v>49</v>
      </c>
      <c r="E14" s="5">
        <v>51</v>
      </c>
      <c r="F14" s="10">
        <f t="shared" si="0"/>
        <v>100</v>
      </c>
      <c r="G14" s="10">
        <v>48</v>
      </c>
      <c r="H14" s="10">
        <v>52</v>
      </c>
      <c r="I14" s="10">
        <f t="shared" si="1"/>
        <v>100</v>
      </c>
      <c r="J14" s="12">
        <f t="shared" si="2"/>
        <v>200</v>
      </c>
    </row>
  </sheetData>
  <sheetProtection/>
  <mergeCells count="7">
    <mergeCell ref="A1:J1"/>
    <mergeCell ref="A2:A3"/>
    <mergeCell ref="B2:B3"/>
    <mergeCell ref="C2:C3"/>
    <mergeCell ref="D2:F2"/>
    <mergeCell ref="G2:I2"/>
    <mergeCell ref="J2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SG</cp:lastModifiedBy>
  <cp:lastPrinted>2012-05-09T05:55:01Z</cp:lastPrinted>
  <dcterms:modified xsi:type="dcterms:W3CDTF">2012-05-10T03:08:13Z</dcterms:modified>
  <cp:category/>
  <cp:version/>
  <cp:contentType/>
  <cp:contentStatus/>
</cp:coreProperties>
</file>