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2"/>
  </bookViews>
  <sheets>
    <sheet name="Round1" sheetId="1" r:id="rId1"/>
    <sheet name="Round 2" sheetId="4" r:id="rId2"/>
    <sheet name="Regions" sheetId="3" r:id="rId3"/>
  </sheets>
  <calcPr calcId="125725"/>
</workbook>
</file>

<file path=xl/calcChain.xml><?xml version="1.0" encoding="utf-8"?>
<calcChain xmlns="http://schemas.openxmlformats.org/spreadsheetml/2006/main">
  <c r="L25" i="4"/>
  <c r="V33"/>
  <c r="L33"/>
  <c r="V21"/>
  <c r="L21"/>
  <c r="V29"/>
  <c r="L29"/>
  <c r="V31"/>
  <c r="L31"/>
  <c r="V30"/>
  <c r="L30"/>
  <c r="V32"/>
  <c r="L32"/>
  <c r="V25"/>
  <c r="V17"/>
  <c r="L17"/>
  <c r="V26"/>
  <c r="L26"/>
  <c r="V27"/>
  <c r="L27"/>
  <c r="V28"/>
  <c r="L28"/>
  <c r="V22"/>
  <c r="L22"/>
  <c r="V24"/>
  <c r="L24"/>
  <c r="V19"/>
  <c r="L19"/>
  <c r="V18"/>
  <c r="L18"/>
  <c r="V15"/>
  <c r="L15"/>
  <c r="V14"/>
  <c r="L14"/>
  <c r="V12"/>
  <c r="L12"/>
  <c r="V23"/>
  <c r="L23"/>
  <c r="V20"/>
  <c r="L20"/>
  <c r="V13"/>
  <c r="L13"/>
  <c r="V16"/>
  <c r="L16"/>
  <c r="V11"/>
  <c r="L11"/>
  <c r="W11" s="1"/>
  <c r="W10"/>
  <c r="V10"/>
  <c r="V21" i="3"/>
  <c r="L21"/>
  <c r="V26"/>
  <c r="L26"/>
  <c r="V24"/>
  <c r="L24"/>
  <c r="V33"/>
  <c r="L33"/>
  <c r="V16"/>
  <c r="L16"/>
  <c r="V18"/>
  <c r="L18"/>
  <c r="V34"/>
  <c r="L34"/>
  <c r="V13"/>
  <c r="L13"/>
  <c r="V27"/>
  <c r="L27"/>
  <c r="V30"/>
  <c r="L30"/>
  <c r="V25"/>
  <c r="L25"/>
  <c r="V19"/>
  <c r="L19"/>
  <c r="V20"/>
  <c r="L20"/>
  <c r="V29"/>
  <c r="L29"/>
  <c r="V14"/>
  <c r="L14"/>
  <c r="V36"/>
  <c r="L36"/>
  <c r="V23"/>
  <c r="L23"/>
  <c r="V12"/>
  <c r="L12"/>
  <c r="V35"/>
  <c r="L35"/>
  <c r="V15"/>
  <c r="L15"/>
  <c r="V28"/>
  <c r="L28"/>
  <c r="V17"/>
  <c r="L17"/>
  <c r="V22"/>
  <c r="L22"/>
  <c r="L12" i="1"/>
  <c r="V10" i="3"/>
  <c r="W10" s="1"/>
  <c r="V15" i="1"/>
  <c r="V23"/>
  <c r="V25"/>
  <c r="V16"/>
  <c r="V12"/>
  <c r="W12" s="1"/>
  <c r="V19"/>
  <c r="V20"/>
  <c r="V13"/>
  <c r="V31"/>
  <c r="V28"/>
  <c r="V24"/>
  <c r="V14"/>
  <c r="V32"/>
  <c r="V30"/>
  <c r="V17"/>
  <c r="V33"/>
  <c r="V27"/>
  <c r="V11"/>
  <c r="V22"/>
  <c r="V18"/>
  <c r="V29"/>
  <c r="V26"/>
  <c r="V21"/>
  <c r="V10"/>
  <c r="W10" s="1"/>
  <c r="L15"/>
  <c r="L23"/>
  <c r="L25"/>
  <c r="L16"/>
  <c r="L19"/>
  <c r="L20"/>
  <c r="L13"/>
  <c r="L31"/>
  <c r="L28"/>
  <c r="L24"/>
  <c r="L14"/>
  <c r="L32"/>
  <c r="L30"/>
  <c r="L17"/>
  <c r="L33"/>
  <c r="L27"/>
  <c r="L11"/>
  <c r="L22"/>
  <c r="L18"/>
  <c r="L29"/>
  <c r="L26"/>
  <c r="W26" s="1"/>
  <c r="L21"/>
  <c r="W13" i="4" l="1"/>
  <c r="Y13" s="1"/>
  <c r="Z13" s="1"/>
  <c r="W12"/>
  <c r="Y12" s="1"/>
  <c r="Z12" s="1"/>
  <c r="W23"/>
  <c r="Y23" s="1"/>
  <c r="Z23" s="1"/>
  <c r="W15"/>
  <c r="Y15" s="1"/>
  <c r="Z15" s="1"/>
  <c r="W14"/>
  <c r="Y14" s="1"/>
  <c r="Z14" s="1"/>
  <c r="W22"/>
  <c r="Y22" s="1"/>
  <c r="Z22" s="1"/>
  <c r="W19"/>
  <c r="Y19" s="1"/>
  <c r="Z19" s="1"/>
  <c r="W27"/>
  <c r="Y27" s="1"/>
  <c r="Z27" s="1"/>
  <c r="W32"/>
  <c r="W17"/>
  <c r="Y17" s="1"/>
  <c r="Z17" s="1"/>
  <c r="W31"/>
  <c r="Y31" s="1"/>
  <c r="Z31" s="1"/>
  <c r="W33"/>
  <c r="Y33" s="1"/>
  <c r="Z33" s="1"/>
  <c r="W21"/>
  <c r="Y21" s="1"/>
  <c r="Z21" s="1"/>
  <c r="W16"/>
  <c r="W20"/>
  <c r="Y20" s="1"/>
  <c r="Z20" s="1"/>
  <c r="W18"/>
  <c r="Y18" s="1"/>
  <c r="Z18" s="1"/>
  <c r="W24"/>
  <c r="Y24" s="1"/>
  <c r="Z24" s="1"/>
  <c r="W28"/>
  <c r="Y28" s="1"/>
  <c r="Z28" s="1"/>
  <c r="W26"/>
  <c r="Y26" s="1"/>
  <c r="Z26" s="1"/>
  <c r="W25"/>
  <c r="Y25" s="1"/>
  <c r="Z25" s="1"/>
  <c r="W30"/>
  <c r="Y30" s="1"/>
  <c r="Z30" s="1"/>
  <c r="W29"/>
  <c r="Y29" s="1"/>
  <c r="Z29" s="1"/>
  <c r="Y32"/>
  <c r="Z32" s="1"/>
  <c r="Y16"/>
  <c r="Z16" s="1"/>
  <c r="Y11"/>
  <c r="Z11" s="1"/>
  <c r="W28" i="3"/>
  <c r="Y28" s="1"/>
  <c r="Z28" s="1"/>
  <c r="W23"/>
  <c r="Y23" s="1"/>
  <c r="Z23" s="1"/>
  <c r="W14"/>
  <c r="W20"/>
  <c r="Y20" s="1"/>
  <c r="Z20" s="1"/>
  <c r="W25"/>
  <c r="Y25" s="1"/>
  <c r="Z25" s="1"/>
  <c r="W16"/>
  <c r="Y16" s="1"/>
  <c r="Z16" s="1"/>
  <c r="W21" i="1"/>
  <c r="Z21"/>
  <c r="Y21"/>
  <c r="Z26"/>
  <c r="Y26"/>
  <c r="W15"/>
  <c r="Y15" s="1"/>
  <c r="Z15"/>
  <c r="W25"/>
  <c r="Y25" s="1"/>
  <c r="W23"/>
  <c r="Y23" s="1"/>
  <c r="W17" i="3"/>
  <c r="Y17" s="1"/>
  <c r="Z17" s="1"/>
  <c r="W12"/>
  <c r="Y12" s="1"/>
  <c r="Z12" s="1"/>
  <c r="W30"/>
  <c r="W18"/>
  <c r="W27"/>
  <c r="Y27" s="1"/>
  <c r="Z27" s="1"/>
  <c r="W15"/>
  <c r="Y15" s="1"/>
  <c r="Z15" s="1"/>
  <c r="W29"/>
  <c r="W13"/>
  <c r="Y13" s="1"/>
  <c r="Z13" s="1"/>
  <c r="W21"/>
  <c r="Y21" s="1"/>
  <c r="Z21" s="1"/>
  <c r="W33"/>
  <c r="W26"/>
  <c r="Y26" s="1"/>
  <c r="Z26" s="1"/>
  <c r="W22"/>
  <c r="W34"/>
  <c r="W35"/>
  <c r="Y35" s="1"/>
  <c r="Z35" s="1"/>
  <c r="W19"/>
  <c r="W24"/>
  <c r="W36"/>
  <c r="W16" i="1"/>
  <c r="Y16" s="1"/>
  <c r="Z16"/>
  <c r="Z12"/>
  <c r="Y12"/>
  <c r="W19"/>
  <c r="Y19" s="1"/>
  <c r="W31"/>
  <c r="Y31" s="1"/>
  <c r="W13"/>
  <c r="Y13" s="1"/>
  <c r="W20"/>
  <c r="Y20" s="1"/>
  <c r="W14"/>
  <c r="Y14" s="1"/>
  <c r="W24"/>
  <c r="Y24" s="1"/>
  <c r="W28"/>
  <c r="Z28" s="1"/>
  <c r="W17"/>
  <c r="W32"/>
  <c r="W30"/>
  <c r="W11"/>
  <c r="W27"/>
  <c r="W33"/>
  <c r="W29"/>
  <c r="W22"/>
  <c r="W18"/>
  <c r="Y14" i="3" l="1"/>
  <c r="Z14" s="1"/>
  <c r="Y18"/>
  <c r="Z18" s="1"/>
  <c r="Z29" i="1"/>
  <c r="Y29"/>
  <c r="Y11"/>
  <c r="Z11"/>
  <c r="Y18"/>
  <c r="Z18"/>
  <c r="Z27"/>
  <c r="Y27"/>
  <c r="Z17"/>
  <c r="Y17"/>
  <c r="Z20"/>
  <c r="Z31"/>
  <c r="Z25"/>
  <c r="Z30"/>
  <c r="Y30"/>
  <c r="Z22"/>
  <c r="Y22"/>
  <c r="Y33"/>
  <c r="Z33"/>
  <c r="Z32"/>
  <c r="Y32"/>
  <c r="Z23"/>
  <c r="Y19" i="3"/>
  <c r="Z19" s="1"/>
  <c r="Y33"/>
  <c r="Z33" s="1"/>
  <c r="Y29"/>
  <c r="Z29" s="1"/>
  <c r="Y30"/>
  <c r="Z30" s="1"/>
  <c r="Y34"/>
  <c r="Z34" s="1"/>
  <c r="Y36"/>
  <c r="Z36" s="1"/>
  <c r="Y24"/>
  <c r="Z24" s="1"/>
  <c r="Y22"/>
  <c r="Z22" s="1"/>
  <c r="Z19" i="1"/>
  <c r="Z13"/>
  <c r="Z14"/>
  <c r="Z24"/>
  <c r="Y28"/>
</calcChain>
</file>

<file path=xl/sharedStrings.xml><?xml version="1.0" encoding="utf-8"?>
<sst xmlns="http://schemas.openxmlformats.org/spreadsheetml/2006/main" count="151" uniqueCount="55">
  <si>
    <t>排序Rank</t>
  </si>
  <si>
    <t>OUT</t>
  </si>
  <si>
    <t>IN</t>
  </si>
  <si>
    <t>R1</t>
  </si>
  <si>
    <t>R2</t>
  </si>
  <si>
    <t>TOTAL</t>
  </si>
  <si>
    <t>(＋/－)</t>
  </si>
  <si>
    <t xml:space="preserve"> </t>
  </si>
  <si>
    <t>2012揚昇LPGA臺灣錦標賽資格賽</t>
  </si>
  <si>
    <t>洞  號 Hole</t>
  </si>
  <si>
    <t>標準杆 Par</t>
  </si>
  <si>
    <t>賴婉婷</t>
  </si>
  <si>
    <t>余珮琳</t>
  </si>
  <si>
    <t>李欣</t>
  </si>
  <si>
    <t>陳依妏</t>
  </si>
  <si>
    <t>Cyna  Marie RODRIGUEZ</t>
  </si>
  <si>
    <t>魏筠潔</t>
  </si>
  <si>
    <t>黃舒淮</t>
  </si>
  <si>
    <t>Jessica ANG Pei Pei</t>
  </si>
  <si>
    <t>伍以晴</t>
  </si>
  <si>
    <t>陳宇茹</t>
  </si>
  <si>
    <t>葉欣寧</t>
  </si>
  <si>
    <t>張瑄屏</t>
  </si>
  <si>
    <t>蔡欣恩</t>
  </si>
  <si>
    <t>倪珮儀</t>
  </si>
  <si>
    <t>黃以柔</t>
  </si>
  <si>
    <t>姚宣榆</t>
  </si>
  <si>
    <t>Tiranan YOOPAN</t>
  </si>
  <si>
    <t>謝瑀玲</t>
  </si>
  <si>
    <t>李旻</t>
  </si>
  <si>
    <t>Jayvie AGOJO</t>
  </si>
  <si>
    <t>陳思涵</t>
  </si>
  <si>
    <t>黃賢雯</t>
  </si>
  <si>
    <t>朱苑鎔</t>
  </si>
  <si>
    <t>臺灣區</t>
  </si>
  <si>
    <t>亞太區</t>
  </si>
  <si>
    <t>T2</t>
  </si>
  <si>
    <t>T4</t>
  </si>
  <si>
    <t>T6</t>
  </si>
  <si>
    <t>T10</t>
  </si>
  <si>
    <t>T13</t>
  </si>
  <si>
    <t>T15</t>
  </si>
  <si>
    <t>T17</t>
  </si>
  <si>
    <t>T20</t>
  </si>
  <si>
    <t>Round 2</t>
  </si>
  <si>
    <t>Round 1</t>
  </si>
  <si>
    <t>Final Score</t>
  </si>
  <si>
    <t>T9</t>
  </si>
  <si>
    <t>T16</t>
  </si>
  <si>
    <t>T18</t>
  </si>
  <si>
    <t>T5</t>
  </si>
  <si>
    <t>T7</t>
  </si>
  <si>
    <t>T11</t>
  </si>
  <si>
    <t>T19</t>
  </si>
  <si>
    <t>T21</t>
  </si>
</sst>
</file>

<file path=xl/styles.xml><?xml version="1.0" encoding="utf-8"?>
<styleSheet xmlns="http://schemas.openxmlformats.org/spreadsheetml/2006/main">
  <numFmts count="1">
    <numFmt numFmtId="164" formatCode="0_);[Red]\(0\)"/>
  </numFmts>
  <fonts count="22"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0"/>
      <name val="幼圆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宋体"/>
      <charset val="134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0" fillId="0" borderId="10" xfId="0" applyBorder="1"/>
    <xf numFmtId="0" fontId="1" fillId="0" borderId="0" xfId="1" applyFill="1" applyBorder="1" applyAlignment="1">
      <alignment horizontal="center"/>
    </xf>
    <xf numFmtId="0" fontId="0" fillId="0" borderId="0" xfId="0" applyBorder="1"/>
    <xf numFmtId="0" fontId="7" fillId="0" borderId="1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17" fillId="0" borderId="12" xfId="1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13" fillId="2" borderId="12" xfId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17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/>
    </xf>
    <xf numFmtId="0" fontId="21" fillId="2" borderId="1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/>
    <xf numFmtId="0" fontId="2" fillId="0" borderId="6" xfId="1" applyFont="1" applyFill="1" applyBorder="1" applyAlignment="1"/>
    <xf numFmtId="14" fontId="3" fillId="0" borderId="6" xfId="1" applyNumberFormat="1" applyFont="1" applyFill="1" applyBorder="1" applyAlignment="1">
      <alignment horizontal="right"/>
    </xf>
    <xf numFmtId="14" fontId="3" fillId="0" borderId="7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0</xdr:row>
      <xdr:rowOff>0</xdr:rowOff>
    </xdr:from>
    <xdr:to>
      <xdr:col>15</xdr:col>
      <xdr:colOff>104774</xdr:colOff>
      <xdr:row>4</xdr:row>
      <xdr:rowOff>115301</xdr:rowOff>
    </xdr:to>
    <xdr:pic>
      <xdr:nvPicPr>
        <xdr:cNvPr id="2" name="Picture 1" descr="Tournamen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4" y="0"/>
          <a:ext cx="1971675" cy="87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0</xdr:rowOff>
    </xdr:from>
    <xdr:to>
      <xdr:col>15</xdr:col>
      <xdr:colOff>85726</xdr:colOff>
      <xdr:row>4</xdr:row>
      <xdr:rowOff>115301</xdr:rowOff>
    </xdr:to>
    <xdr:pic>
      <xdr:nvPicPr>
        <xdr:cNvPr id="2" name="Picture 1" descr="Tournamen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6175" y="0"/>
          <a:ext cx="1952626" cy="87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0</xdr:rowOff>
    </xdr:from>
    <xdr:to>
      <xdr:col>15</xdr:col>
      <xdr:colOff>114300</xdr:colOff>
      <xdr:row>4</xdr:row>
      <xdr:rowOff>115301</xdr:rowOff>
    </xdr:to>
    <xdr:pic>
      <xdr:nvPicPr>
        <xdr:cNvPr id="2" name="Picture 1" descr="Tournamen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1" y="0"/>
          <a:ext cx="1990724" cy="877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5"/>
  <sheetViews>
    <sheetView workbookViewId="0">
      <selection activeCell="A11" sqref="A11"/>
    </sheetView>
  </sheetViews>
  <sheetFormatPr defaultRowHeight="15"/>
  <cols>
    <col min="1" max="1" width="9" bestFit="1" customWidth="1"/>
    <col min="2" max="2" width="22.85546875" customWidth="1"/>
    <col min="3" max="11" width="3.85546875" customWidth="1"/>
    <col min="12" max="12" width="5.140625" customWidth="1"/>
    <col min="13" max="21" width="3.85546875" customWidth="1"/>
    <col min="22" max="24" width="4.7109375" customWidth="1"/>
    <col min="25" max="25" width="7.28515625" customWidth="1"/>
    <col min="26" max="26" width="7" customWidth="1"/>
  </cols>
  <sheetData>
    <row r="5" spans="1:26" ht="15.75" thickBot="1"/>
    <row r="6" spans="1:26" ht="18.75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:26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>
        <v>41179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19.5" customHeight="1">
      <c r="A8" s="78" t="s">
        <v>45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</row>
    <row r="9" spans="1:26" ht="19.5" customHeight="1">
      <c r="A9" s="81" t="s">
        <v>0</v>
      </c>
      <c r="B9" s="18" t="s">
        <v>9</v>
      </c>
      <c r="C9" s="2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8">
        <v>9</v>
      </c>
      <c r="L9" s="10" t="s">
        <v>1</v>
      </c>
      <c r="M9" s="2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8">
        <v>18</v>
      </c>
      <c r="V9" s="10" t="s">
        <v>2</v>
      </c>
      <c r="W9" s="10" t="s">
        <v>3</v>
      </c>
      <c r="X9" s="15" t="s">
        <v>3</v>
      </c>
      <c r="Y9" s="10" t="s">
        <v>5</v>
      </c>
      <c r="Z9" s="69" t="s">
        <v>6</v>
      </c>
    </row>
    <row r="10" spans="1:26" ht="19.5" customHeight="1" thickBot="1">
      <c r="A10" s="82"/>
      <c r="B10" s="19" t="s">
        <v>10</v>
      </c>
      <c r="C10" s="42">
        <v>4</v>
      </c>
      <c r="D10" s="42">
        <v>3</v>
      </c>
      <c r="E10" s="42">
        <v>4</v>
      </c>
      <c r="F10" s="42">
        <v>3</v>
      </c>
      <c r="G10" s="42">
        <v>4</v>
      </c>
      <c r="H10" s="42">
        <v>5</v>
      </c>
      <c r="I10" s="42">
        <v>4</v>
      </c>
      <c r="J10" s="42">
        <v>4</v>
      </c>
      <c r="K10" s="43">
        <v>5</v>
      </c>
      <c r="L10" s="44">
        <v>36</v>
      </c>
      <c r="M10" s="42">
        <v>4</v>
      </c>
      <c r="N10" s="42">
        <v>3</v>
      </c>
      <c r="O10" s="42">
        <v>4</v>
      </c>
      <c r="P10" s="42">
        <v>5</v>
      </c>
      <c r="Q10" s="42">
        <v>4</v>
      </c>
      <c r="R10" s="42">
        <v>4</v>
      </c>
      <c r="S10" s="42">
        <v>3</v>
      </c>
      <c r="T10" s="42">
        <v>4</v>
      </c>
      <c r="U10" s="43">
        <v>5</v>
      </c>
      <c r="V10" s="44">
        <f t="shared" ref="V10:V33" si="0">SUM(M10:U10)</f>
        <v>36</v>
      </c>
      <c r="W10" s="44">
        <f t="shared" ref="W10:W33" si="1">L10+V10</f>
        <v>72</v>
      </c>
      <c r="X10" s="43">
        <v>72</v>
      </c>
      <c r="Y10" s="45">
        <v>144</v>
      </c>
      <c r="Z10" s="70"/>
    </row>
    <row r="11" spans="1:26" ht="19.5" customHeight="1">
      <c r="A11" s="33">
        <v>1</v>
      </c>
      <c r="B11" s="25" t="s">
        <v>16</v>
      </c>
      <c r="C11" s="26">
        <v>4</v>
      </c>
      <c r="D11" s="27">
        <v>2</v>
      </c>
      <c r="E11" s="27">
        <v>4</v>
      </c>
      <c r="F11" s="27">
        <v>3</v>
      </c>
      <c r="G11" s="27">
        <v>5</v>
      </c>
      <c r="H11" s="27">
        <v>4</v>
      </c>
      <c r="I11" s="27">
        <v>5</v>
      </c>
      <c r="J11" s="27">
        <v>4</v>
      </c>
      <c r="K11" s="28">
        <v>6</v>
      </c>
      <c r="L11" s="12">
        <f t="shared" ref="L11:L33" si="2">SUM(C11:K11)</f>
        <v>37</v>
      </c>
      <c r="M11" s="26">
        <v>4</v>
      </c>
      <c r="N11" s="27">
        <v>4</v>
      </c>
      <c r="O11" s="27">
        <v>3</v>
      </c>
      <c r="P11" s="27">
        <v>5</v>
      </c>
      <c r="Q11" s="27">
        <v>4</v>
      </c>
      <c r="R11" s="27">
        <v>3</v>
      </c>
      <c r="S11" s="27">
        <v>3</v>
      </c>
      <c r="T11" s="27">
        <v>4</v>
      </c>
      <c r="U11" s="28">
        <v>5</v>
      </c>
      <c r="V11" s="20">
        <f t="shared" si="0"/>
        <v>35</v>
      </c>
      <c r="W11" s="13">
        <f t="shared" si="1"/>
        <v>72</v>
      </c>
      <c r="X11" s="46"/>
      <c r="Y11" s="13">
        <f t="shared" ref="Y11:Y33" si="3">W11+X11</f>
        <v>72</v>
      </c>
      <c r="Z11" s="17">
        <f t="shared" ref="Z11:Z33" si="4">W11-72</f>
        <v>0</v>
      </c>
    </row>
    <row r="12" spans="1:26" ht="19.5" customHeight="1">
      <c r="A12" s="32" t="s">
        <v>36</v>
      </c>
      <c r="B12" s="24" t="s">
        <v>29</v>
      </c>
      <c r="C12" s="29">
        <v>4</v>
      </c>
      <c r="D12" s="30">
        <v>3</v>
      </c>
      <c r="E12" s="30">
        <v>5</v>
      </c>
      <c r="F12" s="30">
        <v>3</v>
      </c>
      <c r="G12" s="30">
        <v>4</v>
      </c>
      <c r="H12" s="30">
        <v>5</v>
      </c>
      <c r="I12" s="30">
        <v>4</v>
      </c>
      <c r="J12" s="30">
        <v>4</v>
      </c>
      <c r="K12" s="31">
        <v>6</v>
      </c>
      <c r="L12" s="14">
        <f t="shared" si="2"/>
        <v>38</v>
      </c>
      <c r="M12" s="29">
        <v>5</v>
      </c>
      <c r="N12" s="30">
        <v>3</v>
      </c>
      <c r="O12" s="30">
        <v>4</v>
      </c>
      <c r="P12" s="30">
        <v>5</v>
      </c>
      <c r="Q12" s="30">
        <v>4</v>
      </c>
      <c r="R12" s="30">
        <v>5</v>
      </c>
      <c r="S12" s="30">
        <v>3</v>
      </c>
      <c r="T12" s="30">
        <v>5</v>
      </c>
      <c r="U12" s="31">
        <v>4</v>
      </c>
      <c r="V12" s="12">
        <f t="shared" si="0"/>
        <v>38</v>
      </c>
      <c r="W12" s="13">
        <f t="shared" si="1"/>
        <v>76</v>
      </c>
      <c r="X12" s="47"/>
      <c r="Y12" s="13">
        <f t="shared" si="3"/>
        <v>76</v>
      </c>
      <c r="Z12" s="17">
        <f t="shared" si="4"/>
        <v>4</v>
      </c>
    </row>
    <row r="13" spans="1:26" ht="19.5" customHeight="1">
      <c r="A13" s="32" t="s">
        <v>36</v>
      </c>
      <c r="B13" s="24" t="s">
        <v>26</v>
      </c>
      <c r="C13" s="29">
        <v>4</v>
      </c>
      <c r="D13" s="30">
        <v>4</v>
      </c>
      <c r="E13" s="30">
        <v>4</v>
      </c>
      <c r="F13" s="30">
        <v>3</v>
      </c>
      <c r="G13" s="30">
        <v>5</v>
      </c>
      <c r="H13" s="30">
        <v>5</v>
      </c>
      <c r="I13" s="30">
        <v>3</v>
      </c>
      <c r="J13" s="30">
        <v>4</v>
      </c>
      <c r="K13" s="31">
        <v>6</v>
      </c>
      <c r="L13" s="14">
        <f t="shared" si="2"/>
        <v>38</v>
      </c>
      <c r="M13" s="29">
        <v>4</v>
      </c>
      <c r="N13" s="30">
        <v>3</v>
      </c>
      <c r="O13" s="30">
        <v>5</v>
      </c>
      <c r="P13" s="30">
        <v>5</v>
      </c>
      <c r="Q13" s="30">
        <v>4</v>
      </c>
      <c r="R13" s="30">
        <v>4</v>
      </c>
      <c r="S13" s="30">
        <v>3</v>
      </c>
      <c r="T13" s="30">
        <v>5</v>
      </c>
      <c r="U13" s="31">
        <v>5</v>
      </c>
      <c r="V13" s="12">
        <f t="shared" si="0"/>
        <v>38</v>
      </c>
      <c r="W13" s="13">
        <f t="shared" si="1"/>
        <v>76</v>
      </c>
      <c r="X13" s="47"/>
      <c r="Y13" s="13">
        <f t="shared" si="3"/>
        <v>76</v>
      </c>
      <c r="Z13" s="17">
        <f t="shared" si="4"/>
        <v>4</v>
      </c>
    </row>
    <row r="14" spans="1:26" ht="19.5" customHeight="1">
      <c r="A14" s="32" t="s">
        <v>37</v>
      </c>
      <c r="B14" s="24" t="s">
        <v>22</v>
      </c>
      <c r="C14" s="2">
        <v>4</v>
      </c>
      <c r="D14" s="1">
        <v>4</v>
      </c>
      <c r="E14" s="1">
        <v>4</v>
      </c>
      <c r="F14" s="1">
        <v>3</v>
      </c>
      <c r="G14" s="1">
        <v>4</v>
      </c>
      <c r="H14" s="1">
        <v>5</v>
      </c>
      <c r="I14" s="1">
        <v>4</v>
      </c>
      <c r="J14" s="1">
        <v>5</v>
      </c>
      <c r="K14" s="8">
        <v>6</v>
      </c>
      <c r="L14" s="14">
        <f t="shared" si="2"/>
        <v>39</v>
      </c>
      <c r="M14" s="2">
        <v>5</v>
      </c>
      <c r="N14" s="1">
        <v>3</v>
      </c>
      <c r="O14" s="1">
        <v>4</v>
      </c>
      <c r="P14" s="1">
        <v>6</v>
      </c>
      <c r="Q14" s="1">
        <v>4</v>
      </c>
      <c r="R14" s="1">
        <v>4</v>
      </c>
      <c r="S14" s="1">
        <v>3</v>
      </c>
      <c r="T14" s="1">
        <v>4</v>
      </c>
      <c r="U14" s="8">
        <v>5</v>
      </c>
      <c r="V14" s="12">
        <f t="shared" si="0"/>
        <v>38</v>
      </c>
      <c r="W14" s="13">
        <f t="shared" si="1"/>
        <v>77</v>
      </c>
      <c r="X14" s="15"/>
      <c r="Y14" s="13">
        <f t="shared" si="3"/>
        <v>77</v>
      </c>
      <c r="Z14" s="17">
        <f t="shared" si="4"/>
        <v>5</v>
      </c>
    </row>
    <row r="15" spans="1:26" ht="19.5" customHeight="1">
      <c r="A15" s="32" t="s">
        <v>37</v>
      </c>
      <c r="B15" s="24" t="s">
        <v>33</v>
      </c>
      <c r="C15" s="29">
        <v>4</v>
      </c>
      <c r="D15" s="30">
        <v>4</v>
      </c>
      <c r="E15" s="30">
        <v>4</v>
      </c>
      <c r="F15" s="30">
        <v>3</v>
      </c>
      <c r="G15" s="30">
        <v>4</v>
      </c>
      <c r="H15" s="30">
        <v>5</v>
      </c>
      <c r="I15" s="30">
        <v>4</v>
      </c>
      <c r="J15" s="30">
        <v>4</v>
      </c>
      <c r="K15" s="31">
        <v>6</v>
      </c>
      <c r="L15" s="14">
        <f t="shared" si="2"/>
        <v>38</v>
      </c>
      <c r="M15" s="29">
        <v>5</v>
      </c>
      <c r="N15" s="30">
        <v>4</v>
      </c>
      <c r="O15" s="30">
        <v>4</v>
      </c>
      <c r="P15" s="30">
        <v>6</v>
      </c>
      <c r="Q15" s="30">
        <v>3</v>
      </c>
      <c r="R15" s="30">
        <v>5</v>
      </c>
      <c r="S15" s="30">
        <v>3</v>
      </c>
      <c r="T15" s="30">
        <v>4</v>
      </c>
      <c r="U15" s="31">
        <v>5</v>
      </c>
      <c r="V15" s="12">
        <f t="shared" si="0"/>
        <v>39</v>
      </c>
      <c r="W15" s="13">
        <f t="shared" si="1"/>
        <v>77</v>
      </c>
      <c r="X15" s="47"/>
      <c r="Y15" s="13">
        <f t="shared" si="3"/>
        <v>77</v>
      </c>
      <c r="Z15" s="17">
        <f t="shared" si="4"/>
        <v>5</v>
      </c>
    </row>
    <row r="16" spans="1:26" ht="19.5" customHeight="1">
      <c r="A16" s="32" t="s">
        <v>38</v>
      </c>
      <c r="B16" s="23" t="s">
        <v>30</v>
      </c>
      <c r="C16" s="29">
        <v>5</v>
      </c>
      <c r="D16" s="30">
        <v>4</v>
      </c>
      <c r="E16" s="30">
        <v>6</v>
      </c>
      <c r="F16" s="30">
        <v>4</v>
      </c>
      <c r="G16" s="30">
        <v>4</v>
      </c>
      <c r="H16" s="30">
        <v>5</v>
      </c>
      <c r="I16" s="30">
        <v>5</v>
      </c>
      <c r="J16" s="30">
        <v>4</v>
      </c>
      <c r="K16" s="31">
        <v>5</v>
      </c>
      <c r="L16" s="14">
        <f t="shared" si="2"/>
        <v>42</v>
      </c>
      <c r="M16" s="29">
        <v>4</v>
      </c>
      <c r="N16" s="30">
        <v>3</v>
      </c>
      <c r="O16" s="30">
        <v>4</v>
      </c>
      <c r="P16" s="30">
        <v>5</v>
      </c>
      <c r="Q16" s="30">
        <v>4</v>
      </c>
      <c r="R16" s="30">
        <v>4</v>
      </c>
      <c r="S16" s="30">
        <v>3</v>
      </c>
      <c r="T16" s="30">
        <v>4</v>
      </c>
      <c r="U16" s="31">
        <v>5</v>
      </c>
      <c r="V16" s="12">
        <f t="shared" si="0"/>
        <v>36</v>
      </c>
      <c r="W16" s="13">
        <f t="shared" si="1"/>
        <v>78</v>
      </c>
      <c r="X16" s="47"/>
      <c r="Y16" s="13">
        <f t="shared" si="3"/>
        <v>78</v>
      </c>
      <c r="Z16" s="17">
        <f t="shared" si="4"/>
        <v>6</v>
      </c>
    </row>
    <row r="17" spans="1:26" ht="19.5" customHeight="1">
      <c r="A17" s="32" t="s">
        <v>38</v>
      </c>
      <c r="B17" s="24" t="s">
        <v>19</v>
      </c>
      <c r="C17" s="2">
        <v>5</v>
      </c>
      <c r="D17" s="1">
        <v>3</v>
      </c>
      <c r="E17" s="1">
        <v>5</v>
      </c>
      <c r="F17" s="1">
        <v>4</v>
      </c>
      <c r="G17" s="1">
        <v>5</v>
      </c>
      <c r="H17" s="1">
        <v>5</v>
      </c>
      <c r="I17" s="1">
        <v>5</v>
      </c>
      <c r="J17" s="1">
        <v>4</v>
      </c>
      <c r="K17" s="8">
        <v>5</v>
      </c>
      <c r="L17" s="14">
        <f t="shared" si="2"/>
        <v>41</v>
      </c>
      <c r="M17" s="2">
        <v>4</v>
      </c>
      <c r="N17" s="1">
        <v>3</v>
      </c>
      <c r="O17" s="1">
        <v>4</v>
      </c>
      <c r="P17" s="1">
        <v>4</v>
      </c>
      <c r="Q17" s="1">
        <v>5</v>
      </c>
      <c r="R17" s="1">
        <v>5</v>
      </c>
      <c r="S17" s="1">
        <v>3</v>
      </c>
      <c r="T17" s="1">
        <v>4</v>
      </c>
      <c r="U17" s="8">
        <v>5</v>
      </c>
      <c r="V17" s="12">
        <f t="shared" si="0"/>
        <v>37</v>
      </c>
      <c r="W17" s="13">
        <f t="shared" si="1"/>
        <v>78</v>
      </c>
      <c r="X17" s="15"/>
      <c r="Y17" s="13">
        <f t="shared" si="3"/>
        <v>78</v>
      </c>
      <c r="Z17" s="17">
        <f t="shared" si="4"/>
        <v>6</v>
      </c>
    </row>
    <row r="18" spans="1:26" ht="19.5" customHeight="1">
      <c r="A18" s="32" t="s">
        <v>38</v>
      </c>
      <c r="B18" s="22" t="s">
        <v>14</v>
      </c>
      <c r="C18" s="2">
        <v>4</v>
      </c>
      <c r="D18" s="1">
        <v>3</v>
      </c>
      <c r="E18" s="1">
        <v>5</v>
      </c>
      <c r="F18" s="1">
        <v>4</v>
      </c>
      <c r="G18" s="1">
        <v>4</v>
      </c>
      <c r="H18" s="1">
        <v>5</v>
      </c>
      <c r="I18" s="1">
        <v>5</v>
      </c>
      <c r="J18" s="1">
        <v>5</v>
      </c>
      <c r="K18" s="8">
        <v>5</v>
      </c>
      <c r="L18" s="14">
        <f t="shared" si="2"/>
        <v>40</v>
      </c>
      <c r="M18" s="2">
        <v>4</v>
      </c>
      <c r="N18" s="1">
        <v>4</v>
      </c>
      <c r="O18" s="1">
        <v>4</v>
      </c>
      <c r="P18" s="1">
        <v>6</v>
      </c>
      <c r="Q18" s="1">
        <v>4</v>
      </c>
      <c r="R18" s="1">
        <v>4</v>
      </c>
      <c r="S18" s="1">
        <v>3</v>
      </c>
      <c r="T18" s="1">
        <v>5</v>
      </c>
      <c r="U18" s="8">
        <v>4</v>
      </c>
      <c r="V18" s="12">
        <f t="shared" si="0"/>
        <v>38</v>
      </c>
      <c r="W18" s="13">
        <f t="shared" si="1"/>
        <v>78</v>
      </c>
      <c r="X18" s="15"/>
      <c r="Y18" s="13">
        <f t="shared" si="3"/>
        <v>78</v>
      </c>
      <c r="Z18" s="17">
        <f t="shared" si="4"/>
        <v>6</v>
      </c>
    </row>
    <row r="19" spans="1:26" ht="19.5" customHeight="1">
      <c r="A19" s="32" t="s">
        <v>38</v>
      </c>
      <c r="B19" s="24" t="s">
        <v>28</v>
      </c>
      <c r="C19" s="29">
        <v>4</v>
      </c>
      <c r="D19" s="30">
        <v>3</v>
      </c>
      <c r="E19" s="30">
        <v>4</v>
      </c>
      <c r="F19" s="30">
        <v>3</v>
      </c>
      <c r="G19" s="30">
        <v>4</v>
      </c>
      <c r="H19" s="30">
        <v>6</v>
      </c>
      <c r="I19" s="30">
        <v>4</v>
      </c>
      <c r="J19" s="30">
        <v>4</v>
      </c>
      <c r="K19" s="31">
        <v>6</v>
      </c>
      <c r="L19" s="14">
        <f t="shared" si="2"/>
        <v>38</v>
      </c>
      <c r="M19" s="29">
        <v>5</v>
      </c>
      <c r="N19" s="30">
        <v>3</v>
      </c>
      <c r="O19" s="30">
        <v>4</v>
      </c>
      <c r="P19" s="30">
        <v>5</v>
      </c>
      <c r="Q19" s="30">
        <v>4</v>
      </c>
      <c r="R19" s="30">
        <v>5</v>
      </c>
      <c r="S19" s="30">
        <v>4</v>
      </c>
      <c r="T19" s="30">
        <v>5</v>
      </c>
      <c r="U19" s="31">
        <v>5</v>
      </c>
      <c r="V19" s="12">
        <f t="shared" si="0"/>
        <v>40</v>
      </c>
      <c r="W19" s="13">
        <f t="shared" si="1"/>
        <v>78</v>
      </c>
      <c r="X19" s="47"/>
      <c r="Y19" s="13">
        <f t="shared" si="3"/>
        <v>78</v>
      </c>
      <c r="Z19" s="17">
        <f t="shared" si="4"/>
        <v>6</v>
      </c>
    </row>
    <row r="20" spans="1:26" ht="19.5" customHeight="1">
      <c r="A20" s="32" t="s">
        <v>39</v>
      </c>
      <c r="B20" s="23" t="s">
        <v>27</v>
      </c>
      <c r="C20" s="29">
        <v>4</v>
      </c>
      <c r="D20" s="30">
        <v>4</v>
      </c>
      <c r="E20" s="30">
        <v>5</v>
      </c>
      <c r="F20" s="30">
        <v>3</v>
      </c>
      <c r="G20" s="30">
        <v>4</v>
      </c>
      <c r="H20" s="30">
        <v>6</v>
      </c>
      <c r="I20" s="30">
        <v>5</v>
      </c>
      <c r="J20" s="30">
        <v>4</v>
      </c>
      <c r="K20" s="31">
        <v>6</v>
      </c>
      <c r="L20" s="14">
        <f t="shared" si="2"/>
        <v>41</v>
      </c>
      <c r="M20" s="29">
        <v>4</v>
      </c>
      <c r="N20" s="30">
        <v>3</v>
      </c>
      <c r="O20" s="30">
        <v>4</v>
      </c>
      <c r="P20" s="30">
        <v>7</v>
      </c>
      <c r="Q20" s="30">
        <v>3</v>
      </c>
      <c r="R20" s="30">
        <v>4</v>
      </c>
      <c r="S20" s="30">
        <v>3</v>
      </c>
      <c r="T20" s="30">
        <v>5</v>
      </c>
      <c r="U20" s="31">
        <v>5</v>
      </c>
      <c r="V20" s="12">
        <f t="shared" si="0"/>
        <v>38</v>
      </c>
      <c r="W20" s="13">
        <f t="shared" si="1"/>
        <v>79</v>
      </c>
      <c r="X20" s="47"/>
      <c r="Y20" s="13">
        <f t="shared" si="3"/>
        <v>79</v>
      </c>
      <c r="Z20" s="17">
        <f t="shared" si="4"/>
        <v>7</v>
      </c>
    </row>
    <row r="21" spans="1:26" ht="19.5" customHeight="1">
      <c r="A21" s="32" t="s">
        <v>39</v>
      </c>
      <c r="B21" s="22" t="s">
        <v>11</v>
      </c>
      <c r="C21" s="2">
        <v>4</v>
      </c>
      <c r="D21" s="1">
        <v>3</v>
      </c>
      <c r="E21" s="1">
        <v>4</v>
      </c>
      <c r="F21" s="1">
        <v>3</v>
      </c>
      <c r="G21" s="1">
        <v>4</v>
      </c>
      <c r="H21" s="1">
        <v>6</v>
      </c>
      <c r="I21" s="1">
        <v>5</v>
      </c>
      <c r="J21" s="1">
        <v>5</v>
      </c>
      <c r="K21" s="8">
        <v>5</v>
      </c>
      <c r="L21" s="14">
        <f t="shared" si="2"/>
        <v>39</v>
      </c>
      <c r="M21" s="2">
        <v>4</v>
      </c>
      <c r="N21" s="1">
        <v>3</v>
      </c>
      <c r="O21" s="1">
        <v>5</v>
      </c>
      <c r="P21" s="1">
        <v>5</v>
      </c>
      <c r="Q21" s="1">
        <v>5</v>
      </c>
      <c r="R21" s="1">
        <v>5</v>
      </c>
      <c r="S21" s="1">
        <v>3</v>
      </c>
      <c r="T21" s="1">
        <v>5</v>
      </c>
      <c r="U21" s="8">
        <v>5</v>
      </c>
      <c r="V21" s="12">
        <f t="shared" si="0"/>
        <v>40</v>
      </c>
      <c r="W21" s="13">
        <f t="shared" si="1"/>
        <v>79</v>
      </c>
      <c r="X21" s="15"/>
      <c r="Y21" s="13">
        <f t="shared" si="3"/>
        <v>79</v>
      </c>
      <c r="Z21" s="17">
        <f t="shared" si="4"/>
        <v>7</v>
      </c>
    </row>
    <row r="22" spans="1:26" ht="19.5" customHeight="1">
      <c r="A22" s="32" t="s">
        <v>39</v>
      </c>
      <c r="B22" s="23" t="s">
        <v>15</v>
      </c>
      <c r="C22" s="2">
        <v>4</v>
      </c>
      <c r="D22" s="1">
        <v>4</v>
      </c>
      <c r="E22" s="1">
        <v>3</v>
      </c>
      <c r="F22" s="1">
        <v>4</v>
      </c>
      <c r="G22" s="1">
        <v>5</v>
      </c>
      <c r="H22" s="1">
        <v>5</v>
      </c>
      <c r="I22" s="1">
        <v>4</v>
      </c>
      <c r="J22" s="1">
        <v>4</v>
      </c>
      <c r="K22" s="8">
        <v>5</v>
      </c>
      <c r="L22" s="14">
        <f t="shared" si="2"/>
        <v>38</v>
      </c>
      <c r="M22" s="2">
        <v>4</v>
      </c>
      <c r="N22" s="1">
        <v>3</v>
      </c>
      <c r="O22" s="1">
        <v>5</v>
      </c>
      <c r="P22" s="1">
        <v>7</v>
      </c>
      <c r="Q22" s="1">
        <v>6</v>
      </c>
      <c r="R22" s="1">
        <v>4</v>
      </c>
      <c r="S22" s="1">
        <v>3</v>
      </c>
      <c r="T22" s="1">
        <v>4</v>
      </c>
      <c r="U22" s="8">
        <v>5</v>
      </c>
      <c r="V22" s="12">
        <f t="shared" si="0"/>
        <v>41</v>
      </c>
      <c r="W22" s="13">
        <f t="shared" si="1"/>
        <v>79</v>
      </c>
      <c r="X22" s="15"/>
      <c r="Y22" s="13">
        <f t="shared" si="3"/>
        <v>79</v>
      </c>
      <c r="Z22" s="17">
        <f t="shared" si="4"/>
        <v>7</v>
      </c>
    </row>
    <row r="23" spans="1:26" ht="19.5" customHeight="1">
      <c r="A23" s="32" t="s">
        <v>40</v>
      </c>
      <c r="B23" s="24" t="s">
        <v>32</v>
      </c>
      <c r="C23" s="29">
        <v>5</v>
      </c>
      <c r="D23" s="30">
        <v>3</v>
      </c>
      <c r="E23" s="30">
        <v>5</v>
      </c>
      <c r="F23" s="30">
        <v>3</v>
      </c>
      <c r="G23" s="30">
        <v>3</v>
      </c>
      <c r="H23" s="30">
        <v>5</v>
      </c>
      <c r="I23" s="30">
        <v>5</v>
      </c>
      <c r="J23" s="30">
        <v>7</v>
      </c>
      <c r="K23" s="31">
        <v>5</v>
      </c>
      <c r="L23" s="14">
        <f t="shared" si="2"/>
        <v>41</v>
      </c>
      <c r="M23" s="29">
        <v>4</v>
      </c>
      <c r="N23" s="30">
        <v>4</v>
      </c>
      <c r="O23" s="30">
        <v>5</v>
      </c>
      <c r="P23" s="30">
        <v>5</v>
      </c>
      <c r="Q23" s="30">
        <v>4</v>
      </c>
      <c r="R23" s="30">
        <v>5</v>
      </c>
      <c r="S23" s="30">
        <v>2</v>
      </c>
      <c r="T23" s="30">
        <v>5</v>
      </c>
      <c r="U23" s="31">
        <v>5</v>
      </c>
      <c r="V23" s="12">
        <f t="shared" si="0"/>
        <v>39</v>
      </c>
      <c r="W23" s="13">
        <f t="shared" si="1"/>
        <v>80</v>
      </c>
      <c r="X23" s="47"/>
      <c r="Y23" s="13">
        <f t="shared" si="3"/>
        <v>80</v>
      </c>
      <c r="Z23" s="17">
        <f t="shared" si="4"/>
        <v>8</v>
      </c>
    </row>
    <row r="24" spans="1:26" ht="19.5" customHeight="1">
      <c r="A24" s="32" t="s">
        <v>40</v>
      </c>
      <c r="B24" s="24" t="s">
        <v>23</v>
      </c>
      <c r="C24" s="2">
        <v>5</v>
      </c>
      <c r="D24" s="1">
        <v>3</v>
      </c>
      <c r="E24" s="1">
        <v>5</v>
      </c>
      <c r="F24" s="1">
        <v>3</v>
      </c>
      <c r="G24" s="1">
        <v>4</v>
      </c>
      <c r="H24" s="1">
        <v>5</v>
      </c>
      <c r="I24" s="1">
        <v>4</v>
      </c>
      <c r="J24" s="1">
        <v>4</v>
      </c>
      <c r="K24" s="8">
        <v>7</v>
      </c>
      <c r="L24" s="14">
        <f t="shared" si="2"/>
        <v>40</v>
      </c>
      <c r="M24" s="2">
        <v>4</v>
      </c>
      <c r="N24" s="1">
        <v>3</v>
      </c>
      <c r="O24" s="1">
        <v>5</v>
      </c>
      <c r="P24" s="1">
        <v>7</v>
      </c>
      <c r="Q24" s="1">
        <v>5</v>
      </c>
      <c r="R24" s="1">
        <v>4</v>
      </c>
      <c r="S24" s="1">
        <v>3</v>
      </c>
      <c r="T24" s="1">
        <v>5</v>
      </c>
      <c r="U24" s="8">
        <v>4</v>
      </c>
      <c r="V24" s="12">
        <f t="shared" si="0"/>
        <v>40</v>
      </c>
      <c r="W24" s="13">
        <f t="shared" si="1"/>
        <v>80</v>
      </c>
      <c r="X24" s="15"/>
      <c r="Y24" s="13">
        <f t="shared" si="3"/>
        <v>80</v>
      </c>
      <c r="Z24" s="17">
        <f t="shared" si="4"/>
        <v>8</v>
      </c>
    </row>
    <row r="25" spans="1:26" ht="19.5" customHeight="1">
      <c r="A25" s="32" t="s">
        <v>41</v>
      </c>
      <c r="B25" s="24" t="s">
        <v>31</v>
      </c>
      <c r="C25" s="29">
        <v>5</v>
      </c>
      <c r="D25" s="30">
        <v>4</v>
      </c>
      <c r="E25" s="30">
        <v>4</v>
      </c>
      <c r="F25" s="30">
        <v>4</v>
      </c>
      <c r="G25" s="30">
        <v>4</v>
      </c>
      <c r="H25" s="30">
        <v>4</v>
      </c>
      <c r="I25" s="30">
        <v>4</v>
      </c>
      <c r="J25" s="30">
        <v>5</v>
      </c>
      <c r="K25" s="31">
        <v>6</v>
      </c>
      <c r="L25" s="14">
        <f t="shared" si="2"/>
        <v>40</v>
      </c>
      <c r="M25" s="29">
        <v>5</v>
      </c>
      <c r="N25" s="30">
        <v>6</v>
      </c>
      <c r="O25" s="30">
        <v>4</v>
      </c>
      <c r="P25" s="30">
        <v>5</v>
      </c>
      <c r="Q25" s="30">
        <v>5</v>
      </c>
      <c r="R25" s="30">
        <v>4</v>
      </c>
      <c r="S25" s="30">
        <v>3</v>
      </c>
      <c r="T25" s="30">
        <v>5</v>
      </c>
      <c r="U25" s="31">
        <v>4</v>
      </c>
      <c r="V25" s="12">
        <f t="shared" si="0"/>
        <v>41</v>
      </c>
      <c r="W25" s="13">
        <f t="shared" si="1"/>
        <v>81</v>
      </c>
      <c r="X25" s="47"/>
      <c r="Y25" s="13">
        <f t="shared" si="3"/>
        <v>81</v>
      </c>
      <c r="Z25" s="17">
        <f t="shared" si="4"/>
        <v>9</v>
      </c>
    </row>
    <row r="26" spans="1:26" ht="19.5" customHeight="1">
      <c r="A26" s="32" t="s">
        <v>41</v>
      </c>
      <c r="B26" s="21" t="s">
        <v>12</v>
      </c>
      <c r="C26" s="2">
        <v>6</v>
      </c>
      <c r="D26" s="1">
        <v>3</v>
      </c>
      <c r="E26" s="1">
        <v>5</v>
      </c>
      <c r="F26" s="1">
        <v>3</v>
      </c>
      <c r="G26" s="1">
        <v>4</v>
      </c>
      <c r="H26" s="1">
        <v>5</v>
      </c>
      <c r="I26" s="1">
        <v>5</v>
      </c>
      <c r="J26" s="1">
        <v>4</v>
      </c>
      <c r="K26" s="8">
        <v>5</v>
      </c>
      <c r="L26" s="14">
        <f t="shared" si="2"/>
        <v>40</v>
      </c>
      <c r="M26" s="2">
        <v>4</v>
      </c>
      <c r="N26" s="1">
        <v>4</v>
      </c>
      <c r="O26" s="1">
        <v>5</v>
      </c>
      <c r="P26" s="1">
        <v>4</v>
      </c>
      <c r="Q26" s="1">
        <v>5</v>
      </c>
      <c r="R26" s="1">
        <v>4</v>
      </c>
      <c r="S26" s="1">
        <v>4</v>
      </c>
      <c r="T26" s="1">
        <v>6</v>
      </c>
      <c r="U26" s="8">
        <v>5</v>
      </c>
      <c r="V26" s="12">
        <f t="shared" si="0"/>
        <v>41</v>
      </c>
      <c r="W26" s="13">
        <f t="shared" si="1"/>
        <v>81</v>
      </c>
      <c r="X26" s="15"/>
      <c r="Y26" s="13">
        <f t="shared" si="3"/>
        <v>81</v>
      </c>
      <c r="Z26" s="17">
        <f t="shared" si="4"/>
        <v>9</v>
      </c>
    </row>
    <row r="27" spans="1:26" ht="19.5" customHeight="1">
      <c r="A27" s="32" t="s">
        <v>42</v>
      </c>
      <c r="B27" s="24" t="s">
        <v>17</v>
      </c>
      <c r="C27" s="2">
        <v>6</v>
      </c>
      <c r="D27" s="1">
        <v>3</v>
      </c>
      <c r="E27" s="1">
        <v>5</v>
      </c>
      <c r="F27" s="1">
        <v>3</v>
      </c>
      <c r="G27" s="1">
        <v>5</v>
      </c>
      <c r="H27" s="1">
        <v>4</v>
      </c>
      <c r="I27" s="1">
        <v>4</v>
      </c>
      <c r="J27" s="1">
        <v>6</v>
      </c>
      <c r="K27" s="8">
        <v>6</v>
      </c>
      <c r="L27" s="14">
        <f t="shared" si="2"/>
        <v>42</v>
      </c>
      <c r="M27" s="2">
        <v>5</v>
      </c>
      <c r="N27" s="1">
        <v>4</v>
      </c>
      <c r="O27" s="1">
        <v>5</v>
      </c>
      <c r="P27" s="1">
        <v>5</v>
      </c>
      <c r="Q27" s="1">
        <v>4</v>
      </c>
      <c r="R27" s="1">
        <v>4</v>
      </c>
      <c r="S27" s="1">
        <v>3</v>
      </c>
      <c r="T27" s="1">
        <v>5</v>
      </c>
      <c r="U27" s="8">
        <v>5</v>
      </c>
      <c r="V27" s="12">
        <f t="shared" si="0"/>
        <v>40</v>
      </c>
      <c r="W27" s="13">
        <f t="shared" si="1"/>
        <v>82</v>
      </c>
      <c r="X27" s="15"/>
      <c r="Y27" s="13">
        <f t="shared" si="3"/>
        <v>82</v>
      </c>
      <c r="Z27" s="17">
        <f t="shared" si="4"/>
        <v>10</v>
      </c>
    </row>
    <row r="28" spans="1:26" ht="19.5" customHeight="1">
      <c r="A28" s="32" t="s">
        <v>42</v>
      </c>
      <c r="B28" s="24" t="s">
        <v>24</v>
      </c>
      <c r="C28" s="29">
        <v>5</v>
      </c>
      <c r="D28" s="30">
        <v>3</v>
      </c>
      <c r="E28" s="30">
        <v>5</v>
      </c>
      <c r="F28" s="30">
        <v>3</v>
      </c>
      <c r="G28" s="30">
        <v>4</v>
      </c>
      <c r="H28" s="30">
        <v>6</v>
      </c>
      <c r="I28" s="30">
        <v>5</v>
      </c>
      <c r="J28" s="30">
        <v>4</v>
      </c>
      <c r="K28" s="31">
        <v>6</v>
      </c>
      <c r="L28" s="14">
        <f t="shared" si="2"/>
        <v>41</v>
      </c>
      <c r="M28" s="29">
        <v>5</v>
      </c>
      <c r="N28" s="30">
        <v>5</v>
      </c>
      <c r="O28" s="30">
        <v>5</v>
      </c>
      <c r="P28" s="30">
        <v>6</v>
      </c>
      <c r="Q28" s="30">
        <v>4</v>
      </c>
      <c r="R28" s="30">
        <v>4</v>
      </c>
      <c r="S28" s="30">
        <v>3</v>
      </c>
      <c r="T28" s="30">
        <v>4</v>
      </c>
      <c r="U28" s="31">
        <v>5</v>
      </c>
      <c r="V28" s="12">
        <f t="shared" si="0"/>
        <v>41</v>
      </c>
      <c r="W28" s="13">
        <f t="shared" si="1"/>
        <v>82</v>
      </c>
      <c r="X28" s="47"/>
      <c r="Y28" s="13">
        <f t="shared" si="3"/>
        <v>82</v>
      </c>
      <c r="Z28" s="17">
        <f t="shared" si="4"/>
        <v>10</v>
      </c>
    </row>
    <row r="29" spans="1:26" ht="19.5" customHeight="1">
      <c r="A29" s="32" t="s">
        <v>42</v>
      </c>
      <c r="B29" s="22" t="s">
        <v>13</v>
      </c>
      <c r="C29" s="2">
        <v>5</v>
      </c>
      <c r="D29" s="1">
        <v>3</v>
      </c>
      <c r="E29" s="1">
        <v>5</v>
      </c>
      <c r="F29" s="1">
        <v>5</v>
      </c>
      <c r="G29" s="1">
        <v>4</v>
      </c>
      <c r="H29" s="1">
        <v>5</v>
      </c>
      <c r="I29" s="1">
        <v>5</v>
      </c>
      <c r="J29" s="1">
        <v>3</v>
      </c>
      <c r="K29" s="8">
        <v>5</v>
      </c>
      <c r="L29" s="14">
        <f t="shared" si="2"/>
        <v>40</v>
      </c>
      <c r="M29" s="2">
        <v>5</v>
      </c>
      <c r="N29" s="1">
        <v>4</v>
      </c>
      <c r="O29" s="1">
        <v>4</v>
      </c>
      <c r="P29" s="1">
        <v>7</v>
      </c>
      <c r="Q29" s="1">
        <v>4</v>
      </c>
      <c r="R29" s="1">
        <v>5</v>
      </c>
      <c r="S29" s="1">
        <v>3</v>
      </c>
      <c r="T29" s="1">
        <v>4</v>
      </c>
      <c r="U29" s="8">
        <v>6</v>
      </c>
      <c r="V29" s="12">
        <f t="shared" si="0"/>
        <v>42</v>
      </c>
      <c r="W29" s="13">
        <f t="shared" si="1"/>
        <v>82</v>
      </c>
      <c r="X29" s="15"/>
      <c r="Y29" s="13">
        <f t="shared" si="3"/>
        <v>82</v>
      </c>
      <c r="Z29" s="17">
        <f t="shared" si="4"/>
        <v>10</v>
      </c>
    </row>
    <row r="30" spans="1:26" ht="19.5" customHeight="1">
      <c r="A30" s="32" t="s">
        <v>43</v>
      </c>
      <c r="B30" s="24" t="s">
        <v>20</v>
      </c>
      <c r="C30" s="2">
        <v>5</v>
      </c>
      <c r="D30" s="1">
        <v>3</v>
      </c>
      <c r="E30" s="1">
        <v>5</v>
      </c>
      <c r="F30" s="1">
        <v>3</v>
      </c>
      <c r="G30" s="1">
        <v>4</v>
      </c>
      <c r="H30" s="1">
        <v>6</v>
      </c>
      <c r="I30" s="1">
        <v>4</v>
      </c>
      <c r="J30" s="1">
        <v>5</v>
      </c>
      <c r="K30" s="8">
        <v>8</v>
      </c>
      <c r="L30" s="14">
        <f t="shared" si="2"/>
        <v>43</v>
      </c>
      <c r="M30" s="2">
        <v>4</v>
      </c>
      <c r="N30" s="1">
        <v>5</v>
      </c>
      <c r="O30" s="1">
        <v>5</v>
      </c>
      <c r="P30" s="1">
        <v>5</v>
      </c>
      <c r="Q30" s="1">
        <v>5</v>
      </c>
      <c r="R30" s="1">
        <v>4</v>
      </c>
      <c r="S30" s="1">
        <v>4</v>
      </c>
      <c r="T30" s="1">
        <v>4</v>
      </c>
      <c r="U30" s="8">
        <v>5</v>
      </c>
      <c r="V30" s="12">
        <f t="shared" si="0"/>
        <v>41</v>
      </c>
      <c r="W30" s="13">
        <f t="shared" si="1"/>
        <v>84</v>
      </c>
      <c r="X30" s="15"/>
      <c r="Y30" s="13">
        <f t="shared" si="3"/>
        <v>84</v>
      </c>
      <c r="Z30" s="17">
        <f t="shared" si="4"/>
        <v>12</v>
      </c>
    </row>
    <row r="31" spans="1:26" ht="19.5" customHeight="1">
      <c r="A31" s="32" t="s">
        <v>43</v>
      </c>
      <c r="B31" s="24" t="s">
        <v>25</v>
      </c>
      <c r="C31" s="29">
        <v>5</v>
      </c>
      <c r="D31" s="30">
        <v>4</v>
      </c>
      <c r="E31" s="30">
        <v>5</v>
      </c>
      <c r="F31" s="30">
        <v>4</v>
      </c>
      <c r="G31" s="30">
        <v>5</v>
      </c>
      <c r="H31" s="30">
        <v>6</v>
      </c>
      <c r="I31" s="30">
        <v>5</v>
      </c>
      <c r="J31" s="30">
        <v>4</v>
      </c>
      <c r="K31" s="31">
        <v>5</v>
      </c>
      <c r="L31" s="14">
        <f t="shared" si="2"/>
        <v>43</v>
      </c>
      <c r="M31" s="29">
        <v>5</v>
      </c>
      <c r="N31" s="30">
        <v>4</v>
      </c>
      <c r="O31" s="30">
        <v>4</v>
      </c>
      <c r="P31" s="30">
        <v>7</v>
      </c>
      <c r="Q31" s="30">
        <v>4</v>
      </c>
      <c r="R31" s="30">
        <v>4</v>
      </c>
      <c r="S31" s="30">
        <v>3</v>
      </c>
      <c r="T31" s="30">
        <v>5</v>
      </c>
      <c r="U31" s="31">
        <v>5</v>
      </c>
      <c r="V31" s="12">
        <f t="shared" si="0"/>
        <v>41</v>
      </c>
      <c r="W31" s="13">
        <f t="shared" si="1"/>
        <v>84</v>
      </c>
      <c r="X31" s="47"/>
      <c r="Y31" s="13">
        <f t="shared" si="3"/>
        <v>84</v>
      </c>
      <c r="Z31" s="17">
        <f t="shared" si="4"/>
        <v>12</v>
      </c>
    </row>
    <row r="32" spans="1:26" ht="19.5" customHeight="1">
      <c r="A32" s="32">
        <v>22</v>
      </c>
      <c r="B32" s="24" t="s">
        <v>21</v>
      </c>
      <c r="C32" s="2">
        <v>5</v>
      </c>
      <c r="D32" s="1">
        <v>4</v>
      </c>
      <c r="E32" s="1">
        <v>6</v>
      </c>
      <c r="F32" s="1">
        <v>4</v>
      </c>
      <c r="G32" s="1">
        <v>4</v>
      </c>
      <c r="H32" s="1">
        <v>5</v>
      </c>
      <c r="I32" s="1">
        <v>5</v>
      </c>
      <c r="J32" s="1">
        <v>4</v>
      </c>
      <c r="K32" s="8">
        <v>5</v>
      </c>
      <c r="L32" s="14">
        <f t="shared" si="2"/>
        <v>42</v>
      </c>
      <c r="M32" s="2">
        <v>4</v>
      </c>
      <c r="N32" s="1">
        <v>4</v>
      </c>
      <c r="O32" s="1">
        <v>5</v>
      </c>
      <c r="P32" s="1">
        <v>7</v>
      </c>
      <c r="Q32" s="1">
        <v>5</v>
      </c>
      <c r="R32" s="1">
        <v>5</v>
      </c>
      <c r="S32" s="1">
        <v>4</v>
      </c>
      <c r="T32" s="1">
        <v>5</v>
      </c>
      <c r="U32" s="8">
        <v>5</v>
      </c>
      <c r="V32" s="12">
        <f t="shared" si="0"/>
        <v>44</v>
      </c>
      <c r="W32" s="13">
        <f t="shared" si="1"/>
        <v>86</v>
      </c>
      <c r="X32" s="15"/>
      <c r="Y32" s="13">
        <f t="shared" si="3"/>
        <v>86</v>
      </c>
      <c r="Z32" s="17">
        <f t="shared" si="4"/>
        <v>14</v>
      </c>
    </row>
    <row r="33" spans="1:26" ht="19.5" customHeight="1">
      <c r="A33" s="32">
        <v>23</v>
      </c>
      <c r="B33" s="23" t="s">
        <v>18</v>
      </c>
      <c r="C33" s="2">
        <v>6</v>
      </c>
      <c r="D33" s="1">
        <v>5</v>
      </c>
      <c r="E33" s="1">
        <v>5</v>
      </c>
      <c r="F33" s="1">
        <v>4</v>
      </c>
      <c r="G33" s="1">
        <v>4</v>
      </c>
      <c r="H33" s="1">
        <v>5</v>
      </c>
      <c r="I33" s="1">
        <v>5</v>
      </c>
      <c r="J33" s="1">
        <v>6</v>
      </c>
      <c r="K33" s="8">
        <v>8</v>
      </c>
      <c r="L33" s="14">
        <f t="shared" si="2"/>
        <v>48</v>
      </c>
      <c r="M33" s="2">
        <v>5</v>
      </c>
      <c r="N33" s="1">
        <v>3</v>
      </c>
      <c r="O33" s="1">
        <v>5</v>
      </c>
      <c r="P33" s="1">
        <v>7</v>
      </c>
      <c r="Q33" s="1">
        <v>5</v>
      </c>
      <c r="R33" s="1">
        <v>5</v>
      </c>
      <c r="S33" s="1">
        <v>4</v>
      </c>
      <c r="T33" s="1">
        <v>6</v>
      </c>
      <c r="U33" s="8">
        <v>6</v>
      </c>
      <c r="V33" s="12">
        <f t="shared" si="0"/>
        <v>46</v>
      </c>
      <c r="W33" s="13">
        <f t="shared" si="1"/>
        <v>94</v>
      </c>
      <c r="X33" s="15"/>
      <c r="Y33" s="13">
        <f t="shared" si="3"/>
        <v>94</v>
      </c>
      <c r="Z33" s="17">
        <f t="shared" si="4"/>
        <v>22</v>
      </c>
    </row>
    <row r="34" spans="1:26" ht="15.75">
      <c r="A34" s="3" t="s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</sheetData>
  <sortState ref="B11:Z33">
    <sortCondition ref="W11:W33"/>
    <sortCondition ref="V11:V33"/>
    <sortCondition ref="U11:U33"/>
  </sortState>
  <mergeCells count="6">
    <mergeCell ref="Z9:Z10"/>
    <mergeCell ref="A6:Z6"/>
    <mergeCell ref="A7:K7"/>
    <mergeCell ref="L7:Z7"/>
    <mergeCell ref="A8:Z8"/>
    <mergeCell ref="A9:A10"/>
  </mergeCells>
  <pageMargins left="0.22" right="0.12" top="0.51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Z35"/>
  <sheetViews>
    <sheetView topLeftCell="A5" workbookViewId="0">
      <selection activeCell="W10" sqref="W10"/>
    </sheetView>
  </sheetViews>
  <sheetFormatPr defaultRowHeight="15"/>
  <cols>
    <col min="1" max="1" width="9" bestFit="1" customWidth="1"/>
    <col min="2" max="2" width="22.85546875" customWidth="1"/>
    <col min="3" max="11" width="3.85546875" customWidth="1"/>
    <col min="12" max="12" width="5.140625" customWidth="1"/>
    <col min="13" max="21" width="3.85546875" customWidth="1"/>
    <col min="22" max="24" width="4.7109375" customWidth="1"/>
    <col min="25" max="25" width="7.28515625" customWidth="1"/>
    <col min="26" max="26" width="7" customWidth="1"/>
  </cols>
  <sheetData>
    <row r="5" spans="1:26" ht="15.75" thickBot="1"/>
    <row r="6" spans="1:26" ht="18.75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:26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>
        <v>41180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19.5" customHeight="1">
      <c r="A8" s="78" t="s">
        <v>44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</row>
    <row r="9" spans="1:26" ht="19.5" customHeight="1">
      <c r="A9" s="81" t="s">
        <v>0</v>
      </c>
      <c r="B9" s="18" t="s">
        <v>9</v>
      </c>
      <c r="C9" s="2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8">
        <v>9</v>
      </c>
      <c r="L9" s="10" t="s">
        <v>1</v>
      </c>
      <c r="M9" s="2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8">
        <v>18</v>
      </c>
      <c r="V9" s="10" t="s">
        <v>2</v>
      </c>
      <c r="W9" s="10" t="s">
        <v>4</v>
      </c>
      <c r="X9" s="15" t="s">
        <v>3</v>
      </c>
      <c r="Y9" s="10" t="s">
        <v>5</v>
      </c>
      <c r="Z9" s="69" t="s">
        <v>6</v>
      </c>
    </row>
    <row r="10" spans="1:26" ht="19.5" customHeight="1" thickBot="1">
      <c r="A10" s="82"/>
      <c r="B10" s="19" t="s">
        <v>10</v>
      </c>
      <c r="C10" s="42">
        <v>4</v>
      </c>
      <c r="D10" s="42">
        <v>3</v>
      </c>
      <c r="E10" s="42">
        <v>4</v>
      </c>
      <c r="F10" s="42">
        <v>3</v>
      </c>
      <c r="G10" s="42">
        <v>4</v>
      </c>
      <c r="H10" s="42">
        <v>5</v>
      </c>
      <c r="I10" s="42">
        <v>4</v>
      </c>
      <c r="J10" s="42">
        <v>4</v>
      </c>
      <c r="K10" s="43">
        <v>5</v>
      </c>
      <c r="L10" s="44">
        <v>36</v>
      </c>
      <c r="M10" s="42">
        <v>4</v>
      </c>
      <c r="N10" s="42">
        <v>3</v>
      </c>
      <c r="O10" s="42">
        <v>4</v>
      </c>
      <c r="P10" s="42">
        <v>5</v>
      </c>
      <c r="Q10" s="42">
        <v>4</v>
      </c>
      <c r="R10" s="42">
        <v>4</v>
      </c>
      <c r="S10" s="42">
        <v>3</v>
      </c>
      <c r="T10" s="42">
        <v>4</v>
      </c>
      <c r="U10" s="43">
        <v>5</v>
      </c>
      <c r="V10" s="44">
        <f t="shared" ref="V10:V11" si="0">SUM(M10:U10)</f>
        <v>36</v>
      </c>
      <c r="W10" s="44">
        <f t="shared" ref="W10:W11" si="1">L10+V10</f>
        <v>72</v>
      </c>
      <c r="X10" s="43">
        <v>72</v>
      </c>
      <c r="Y10" s="45">
        <v>144</v>
      </c>
      <c r="Z10" s="70"/>
    </row>
    <row r="11" spans="1:26" ht="19.5" customHeight="1">
      <c r="A11" s="33">
        <v>1</v>
      </c>
      <c r="B11" s="25" t="s">
        <v>16</v>
      </c>
      <c r="C11" s="2">
        <v>5</v>
      </c>
      <c r="D11" s="1">
        <v>4</v>
      </c>
      <c r="E11" s="1">
        <v>4</v>
      </c>
      <c r="F11" s="1">
        <v>4</v>
      </c>
      <c r="G11" s="1">
        <v>4</v>
      </c>
      <c r="H11" s="1">
        <v>5</v>
      </c>
      <c r="I11" s="1">
        <v>4</v>
      </c>
      <c r="J11" s="1">
        <v>4</v>
      </c>
      <c r="K11" s="8">
        <v>5</v>
      </c>
      <c r="L11" s="12">
        <f t="shared" ref="L11" si="2">SUM(C11:K11)</f>
        <v>39</v>
      </c>
      <c r="M11" s="2">
        <v>4</v>
      </c>
      <c r="N11" s="1">
        <v>3</v>
      </c>
      <c r="O11" s="1">
        <v>5</v>
      </c>
      <c r="P11" s="1">
        <v>5</v>
      </c>
      <c r="Q11" s="1">
        <v>4</v>
      </c>
      <c r="R11" s="1">
        <v>5</v>
      </c>
      <c r="S11" s="1">
        <v>3</v>
      </c>
      <c r="T11" s="1">
        <v>4</v>
      </c>
      <c r="U11" s="8">
        <v>5</v>
      </c>
      <c r="V11" s="12">
        <f t="shared" si="0"/>
        <v>38</v>
      </c>
      <c r="W11" s="13">
        <f t="shared" si="1"/>
        <v>77</v>
      </c>
      <c r="X11" s="46">
        <v>72</v>
      </c>
      <c r="Y11" s="13">
        <f t="shared" ref="Y11" si="3">W11+X11</f>
        <v>149</v>
      </c>
      <c r="Z11" s="17">
        <f t="shared" ref="Z11:Z33" si="4">Y11-144</f>
        <v>5</v>
      </c>
    </row>
    <row r="12" spans="1:26" ht="19.5" customHeight="1">
      <c r="A12" s="32" t="s">
        <v>36</v>
      </c>
      <c r="B12" s="23" t="s">
        <v>30</v>
      </c>
      <c r="C12" s="29">
        <v>5</v>
      </c>
      <c r="D12" s="30">
        <v>3</v>
      </c>
      <c r="E12" s="30">
        <v>5</v>
      </c>
      <c r="F12" s="30">
        <v>3</v>
      </c>
      <c r="G12" s="30">
        <v>4</v>
      </c>
      <c r="H12" s="30">
        <v>5</v>
      </c>
      <c r="I12" s="30">
        <v>4</v>
      </c>
      <c r="J12" s="30">
        <v>4</v>
      </c>
      <c r="K12" s="31">
        <v>5</v>
      </c>
      <c r="L12" s="14">
        <f t="shared" ref="L12:L33" si="5">SUM(C12:K12)</f>
        <v>38</v>
      </c>
      <c r="M12" s="29">
        <v>4</v>
      </c>
      <c r="N12" s="30">
        <v>4</v>
      </c>
      <c r="O12" s="30">
        <v>4</v>
      </c>
      <c r="P12" s="30">
        <v>5</v>
      </c>
      <c r="Q12" s="30">
        <v>4</v>
      </c>
      <c r="R12" s="30">
        <v>4</v>
      </c>
      <c r="S12" s="30">
        <v>3</v>
      </c>
      <c r="T12" s="30">
        <v>4</v>
      </c>
      <c r="U12" s="31">
        <v>5</v>
      </c>
      <c r="V12" s="12">
        <f t="shared" ref="V12:V33" si="6">SUM(M12:U12)</f>
        <v>37</v>
      </c>
      <c r="W12" s="13">
        <f t="shared" ref="W12:W33" si="7">L12+V12</f>
        <v>75</v>
      </c>
      <c r="X12" s="48">
        <v>78</v>
      </c>
      <c r="Y12" s="13">
        <f t="shared" ref="Y12:Y33" si="8">W12+X12</f>
        <v>153</v>
      </c>
      <c r="Z12" s="17">
        <f t="shared" si="4"/>
        <v>9</v>
      </c>
    </row>
    <row r="13" spans="1:26" ht="19.5" customHeight="1">
      <c r="A13" s="32" t="s">
        <v>36</v>
      </c>
      <c r="B13" s="24" t="s">
        <v>26</v>
      </c>
      <c r="C13" s="29">
        <v>4</v>
      </c>
      <c r="D13" s="30">
        <v>3</v>
      </c>
      <c r="E13" s="30">
        <v>5</v>
      </c>
      <c r="F13" s="30">
        <v>3</v>
      </c>
      <c r="G13" s="30">
        <v>4</v>
      </c>
      <c r="H13" s="30">
        <v>6</v>
      </c>
      <c r="I13" s="30">
        <v>4</v>
      </c>
      <c r="J13" s="30">
        <v>4</v>
      </c>
      <c r="K13" s="31">
        <v>5</v>
      </c>
      <c r="L13" s="14">
        <f t="shared" si="5"/>
        <v>38</v>
      </c>
      <c r="M13" s="29">
        <v>5</v>
      </c>
      <c r="N13" s="30">
        <v>3</v>
      </c>
      <c r="O13" s="30">
        <v>5</v>
      </c>
      <c r="P13" s="30">
        <v>5</v>
      </c>
      <c r="Q13" s="30">
        <v>5</v>
      </c>
      <c r="R13" s="30">
        <v>4</v>
      </c>
      <c r="S13" s="30">
        <v>3</v>
      </c>
      <c r="T13" s="30">
        <v>4</v>
      </c>
      <c r="U13" s="31">
        <v>5</v>
      </c>
      <c r="V13" s="12">
        <f t="shared" si="6"/>
        <v>39</v>
      </c>
      <c r="W13" s="13">
        <f t="shared" si="7"/>
        <v>77</v>
      </c>
      <c r="X13" s="48">
        <v>76</v>
      </c>
      <c r="Y13" s="13">
        <f t="shared" si="8"/>
        <v>153</v>
      </c>
      <c r="Z13" s="17">
        <f t="shared" si="4"/>
        <v>9</v>
      </c>
    </row>
    <row r="14" spans="1:26" ht="19.5" customHeight="1">
      <c r="A14" s="32">
        <v>4</v>
      </c>
      <c r="B14" s="24" t="s">
        <v>19</v>
      </c>
      <c r="C14" s="2">
        <v>5</v>
      </c>
      <c r="D14" s="1">
        <v>4</v>
      </c>
      <c r="E14" s="1">
        <v>4</v>
      </c>
      <c r="F14" s="1">
        <v>3</v>
      </c>
      <c r="G14" s="1">
        <v>5</v>
      </c>
      <c r="H14" s="1">
        <v>4</v>
      </c>
      <c r="I14" s="1">
        <v>5</v>
      </c>
      <c r="J14" s="1">
        <v>4</v>
      </c>
      <c r="K14" s="8">
        <v>5</v>
      </c>
      <c r="L14" s="14">
        <f t="shared" si="5"/>
        <v>39</v>
      </c>
      <c r="M14" s="2">
        <v>4</v>
      </c>
      <c r="N14" s="1">
        <v>3</v>
      </c>
      <c r="O14" s="1">
        <v>6</v>
      </c>
      <c r="P14" s="1">
        <v>5</v>
      </c>
      <c r="Q14" s="1">
        <v>4</v>
      </c>
      <c r="R14" s="1">
        <v>3</v>
      </c>
      <c r="S14" s="1">
        <v>3</v>
      </c>
      <c r="T14" s="1">
        <v>5</v>
      </c>
      <c r="U14" s="8">
        <v>4</v>
      </c>
      <c r="V14" s="12">
        <f t="shared" si="6"/>
        <v>37</v>
      </c>
      <c r="W14" s="13">
        <f t="shared" si="7"/>
        <v>76</v>
      </c>
      <c r="X14" s="15">
        <v>78</v>
      </c>
      <c r="Y14" s="13">
        <f t="shared" si="8"/>
        <v>154</v>
      </c>
      <c r="Z14" s="17">
        <f t="shared" si="4"/>
        <v>10</v>
      </c>
    </row>
    <row r="15" spans="1:26" ht="19.5" customHeight="1">
      <c r="A15" s="32" t="s">
        <v>50</v>
      </c>
      <c r="B15" s="22" t="s">
        <v>14</v>
      </c>
      <c r="C15" s="2">
        <v>4</v>
      </c>
      <c r="D15" s="1">
        <v>3</v>
      </c>
      <c r="E15" s="1">
        <v>5</v>
      </c>
      <c r="F15" s="1">
        <v>3</v>
      </c>
      <c r="G15" s="1">
        <v>5</v>
      </c>
      <c r="H15" s="1">
        <v>5</v>
      </c>
      <c r="I15" s="1">
        <v>6</v>
      </c>
      <c r="J15" s="1">
        <v>4</v>
      </c>
      <c r="K15" s="8">
        <v>5</v>
      </c>
      <c r="L15" s="14">
        <f t="shared" si="5"/>
        <v>40</v>
      </c>
      <c r="M15" s="2">
        <v>3</v>
      </c>
      <c r="N15" s="1">
        <v>3</v>
      </c>
      <c r="O15" s="1">
        <v>5</v>
      </c>
      <c r="P15" s="1">
        <v>5</v>
      </c>
      <c r="Q15" s="1">
        <v>4</v>
      </c>
      <c r="R15" s="1">
        <v>3</v>
      </c>
      <c r="S15" s="1">
        <v>3</v>
      </c>
      <c r="T15" s="1">
        <v>6</v>
      </c>
      <c r="U15" s="8">
        <v>6</v>
      </c>
      <c r="V15" s="12">
        <f t="shared" si="6"/>
        <v>38</v>
      </c>
      <c r="W15" s="13">
        <f t="shared" si="7"/>
        <v>78</v>
      </c>
      <c r="X15" s="15">
        <v>78</v>
      </c>
      <c r="Y15" s="13">
        <f t="shared" si="8"/>
        <v>156</v>
      </c>
      <c r="Z15" s="17">
        <f t="shared" si="4"/>
        <v>12</v>
      </c>
    </row>
    <row r="16" spans="1:26" ht="19.5" customHeight="1">
      <c r="A16" s="32" t="s">
        <v>50</v>
      </c>
      <c r="B16" s="24" t="s">
        <v>29</v>
      </c>
      <c r="C16" s="29">
        <v>6</v>
      </c>
      <c r="D16" s="30">
        <v>3</v>
      </c>
      <c r="E16" s="30">
        <v>5</v>
      </c>
      <c r="F16" s="30">
        <v>4</v>
      </c>
      <c r="G16" s="30">
        <v>4</v>
      </c>
      <c r="H16" s="30">
        <v>5</v>
      </c>
      <c r="I16" s="30">
        <v>5</v>
      </c>
      <c r="J16" s="30">
        <v>4</v>
      </c>
      <c r="K16" s="31">
        <v>5</v>
      </c>
      <c r="L16" s="14">
        <f t="shared" si="5"/>
        <v>41</v>
      </c>
      <c r="M16" s="29">
        <v>4</v>
      </c>
      <c r="N16" s="30">
        <v>3</v>
      </c>
      <c r="O16" s="30">
        <v>4</v>
      </c>
      <c r="P16" s="30">
        <v>6</v>
      </c>
      <c r="Q16" s="30">
        <v>4</v>
      </c>
      <c r="R16" s="30">
        <v>5</v>
      </c>
      <c r="S16" s="30">
        <v>3</v>
      </c>
      <c r="T16" s="30">
        <v>5</v>
      </c>
      <c r="U16" s="31">
        <v>5</v>
      </c>
      <c r="V16" s="12">
        <f t="shared" si="6"/>
        <v>39</v>
      </c>
      <c r="W16" s="13">
        <f t="shared" si="7"/>
        <v>80</v>
      </c>
      <c r="X16" s="48">
        <v>76</v>
      </c>
      <c r="Y16" s="13">
        <f t="shared" si="8"/>
        <v>156</v>
      </c>
      <c r="Z16" s="17">
        <f t="shared" si="4"/>
        <v>12</v>
      </c>
    </row>
    <row r="17" spans="1:26" ht="19.5" customHeight="1">
      <c r="A17" s="32" t="s">
        <v>51</v>
      </c>
      <c r="B17" s="21" t="s">
        <v>12</v>
      </c>
      <c r="C17" s="2">
        <v>5</v>
      </c>
      <c r="D17" s="1">
        <v>3</v>
      </c>
      <c r="E17" s="1">
        <v>5</v>
      </c>
      <c r="F17" s="1">
        <v>4</v>
      </c>
      <c r="G17" s="1">
        <v>5</v>
      </c>
      <c r="H17" s="1">
        <v>5</v>
      </c>
      <c r="I17" s="1">
        <v>4</v>
      </c>
      <c r="J17" s="1">
        <v>4</v>
      </c>
      <c r="K17" s="8">
        <v>5</v>
      </c>
      <c r="L17" s="14">
        <f t="shared" si="5"/>
        <v>40</v>
      </c>
      <c r="M17" s="2">
        <v>4</v>
      </c>
      <c r="N17" s="1">
        <v>3</v>
      </c>
      <c r="O17" s="1">
        <v>4</v>
      </c>
      <c r="P17" s="1">
        <v>5</v>
      </c>
      <c r="Q17" s="1">
        <v>4</v>
      </c>
      <c r="R17" s="1">
        <v>4</v>
      </c>
      <c r="S17" s="1">
        <v>3</v>
      </c>
      <c r="T17" s="1">
        <v>4</v>
      </c>
      <c r="U17" s="8">
        <v>5</v>
      </c>
      <c r="V17" s="12">
        <f t="shared" si="6"/>
        <v>36</v>
      </c>
      <c r="W17" s="13">
        <f t="shared" si="7"/>
        <v>76</v>
      </c>
      <c r="X17" s="15">
        <v>81</v>
      </c>
      <c r="Y17" s="13">
        <f t="shared" si="8"/>
        <v>157</v>
      </c>
      <c r="Z17" s="17">
        <f t="shared" si="4"/>
        <v>13</v>
      </c>
    </row>
    <row r="18" spans="1:26" ht="19.5" customHeight="1">
      <c r="A18" s="32" t="s">
        <v>51</v>
      </c>
      <c r="B18" s="24" t="s">
        <v>28</v>
      </c>
      <c r="C18" s="29">
        <v>4</v>
      </c>
      <c r="D18" s="30">
        <v>3</v>
      </c>
      <c r="E18" s="30">
        <v>5</v>
      </c>
      <c r="F18" s="30">
        <v>3</v>
      </c>
      <c r="G18" s="30">
        <v>4</v>
      </c>
      <c r="H18" s="30">
        <v>5</v>
      </c>
      <c r="I18" s="30">
        <v>4</v>
      </c>
      <c r="J18" s="30">
        <v>5</v>
      </c>
      <c r="K18" s="31">
        <v>5</v>
      </c>
      <c r="L18" s="14">
        <f t="shared" si="5"/>
        <v>38</v>
      </c>
      <c r="M18" s="29">
        <v>5</v>
      </c>
      <c r="N18" s="30">
        <v>4</v>
      </c>
      <c r="O18" s="30">
        <v>5</v>
      </c>
      <c r="P18" s="30">
        <v>5</v>
      </c>
      <c r="Q18" s="30">
        <v>4</v>
      </c>
      <c r="R18" s="30">
        <v>5</v>
      </c>
      <c r="S18" s="30">
        <v>3</v>
      </c>
      <c r="T18" s="30">
        <v>5</v>
      </c>
      <c r="U18" s="31">
        <v>5</v>
      </c>
      <c r="V18" s="12">
        <f t="shared" si="6"/>
        <v>41</v>
      </c>
      <c r="W18" s="13">
        <f t="shared" si="7"/>
        <v>79</v>
      </c>
      <c r="X18" s="48">
        <v>78</v>
      </c>
      <c r="Y18" s="13">
        <f t="shared" si="8"/>
        <v>157</v>
      </c>
      <c r="Z18" s="17">
        <f t="shared" si="4"/>
        <v>13</v>
      </c>
    </row>
    <row r="19" spans="1:26" ht="19.5" customHeight="1">
      <c r="A19" s="32" t="s">
        <v>47</v>
      </c>
      <c r="B19" s="23" t="s">
        <v>27</v>
      </c>
      <c r="C19" s="29">
        <v>5</v>
      </c>
      <c r="D19" s="30">
        <v>3</v>
      </c>
      <c r="E19" s="30">
        <v>6</v>
      </c>
      <c r="F19" s="30">
        <v>3</v>
      </c>
      <c r="G19" s="30">
        <v>3</v>
      </c>
      <c r="H19" s="30">
        <v>5</v>
      </c>
      <c r="I19" s="30">
        <v>5</v>
      </c>
      <c r="J19" s="30">
        <v>5</v>
      </c>
      <c r="K19" s="31">
        <v>6</v>
      </c>
      <c r="L19" s="14">
        <f t="shared" si="5"/>
        <v>41</v>
      </c>
      <c r="M19" s="29">
        <v>4</v>
      </c>
      <c r="N19" s="30">
        <v>4</v>
      </c>
      <c r="O19" s="30">
        <v>5</v>
      </c>
      <c r="P19" s="30">
        <v>5</v>
      </c>
      <c r="Q19" s="30">
        <v>4</v>
      </c>
      <c r="R19" s="30">
        <v>5</v>
      </c>
      <c r="S19" s="30">
        <v>3</v>
      </c>
      <c r="T19" s="30">
        <v>4</v>
      </c>
      <c r="U19" s="31">
        <v>5</v>
      </c>
      <c r="V19" s="12">
        <f t="shared" si="6"/>
        <v>39</v>
      </c>
      <c r="W19" s="13">
        <f t="shared" si="7"/>
        <v>80</v>
      </c>
      <c r="X19" s="48">
        <v>79</v>
      </c>
      <c r="Y19" s="13">
        <f t="shared" si="8"/>
        <v>159</v>
      </c>
      <c r="Z19" s="17">
        <f t="shared" si="4"/>
        <v>15</v>
      </c>
    </row>
    <row r="20" spans="1:26" ht="19.5" customHeight="1">
      <c r="A20" s="32" t="s">
        <v>47</v>
      </c>
      <c r="B20" s="24" t="s">
        <v>22</v>
      </c>
      <c r="C20" s="2">
        <v>6</v>
      </c>
      <c r="D20" s="1">
        <v>3</v>
      </c>
      <c r="E20" s="1">
        <v>6</v>
      </c>
      <c r="F20" s="1">
        <v>4</v>
      </c>
      <c r="G20" s="1">
        <v>4</v>
      </c>
      <c r="H20" s="1">
        <v>5</v>
      </c>
      <c r="I20" s="1">
        <v>4</v>
      </c>
      <c r="J20" s="1">
        <v>5</v>
      </c>
      <c r="K20" s="8">
        <v>4</v>
      </c>
      <c r="L20" s="14">
        <f t="shared" si="5"/>
        <v>41</v>
      </c>
      <c r="M20" s="2">
        <v>4</v>
      </c>
      <c r="N20" s="1">
        <v>4</v>
      </c>
      <c r="O20" s="1">
        <v>4</v>
      </c>
      <c r="P20" s="1">
        <v>5</v>
      </c>
      <c r="Q20" s="1">
        <v>5</v>
      </c>
      <c r="R20" s="1">
        <v>4</v>
      </c>
      <c r="S20" s="1">
        <v>4</v>
      </c>
      <c r="T20" s="1">
        <v>5</v>
      </c>
      <c r="U20" s="8">
        <v>6</v>
      </c>
      <c r="V20" s="12">
        <f t="shared" si="6"/>
        <v>41</v>
      </c>
      <c r="W20" s="13">
        <f t="shared" si="7"/>
        <v>82</v>
      </c>
      <c r="X20" s="15">
        <v>77</v>
      </c>
      <c r="Y20" s="13">
        <f t="shared" si="8"/>
        <v>159</v>
      </c>
      <c r="Z20" s="17">
        <f t="shared" si="4"/>
        <v>15</v>
      </c>
    </row>
    <row r="21" spans="1:26" ht="19.5" customHeight="1">
      <c r="A21" s="32" t="s">
        <v>52</v>
      </c>
      <c r="B21" s="24" t="s">
        <v>21</v>
      </c>
      <c r="C21" s="2">
        <v>5</v>
      </c>
      <c r="D21" s="1">
        <v>3</v>
      </c>
      <c r="E21" s="1">
        <v>4</v>
      </c>
      <c r="F21" s="1">
        <v>3</v>
      </c>
      <c r="G21" s="1">
        <v>4</v>
      </c>
      <c r="H21" s="1">
        <v>4</v>
      </c>
      <c r="I21" s="1">
        <v>4</v>
      </c>
      <c r="J21" s="1">
        <v>3</v>
      </c>
      <c r="K21" s="8">
        <v>4</v>
      </c>
      <c r="L21" s="49">
        <f t="shared" si="5"/>
        <v>34</v>
      </c>
      <c r="M21" s="2">
        <v>4</v>
      </c>
      <c r="N21" s="1">
        <v>3</v>
      </c>
      <c r="O21" s="1">
        <v>6</v>
      </c>
      <c r="P21" s="1">
        <v>5</v>
      </c>
      <c r="Q21" s="1">
        <v>4</v>
      </c>
      <c r="R21" s="1">
        <v>4</v>
      </c>
      <c r="S21" s="1">
        <v>3</v>
      </c>
      <c r="T21" s="1">
        <v>5</v>
      </c>
      <c r="U21" s="8">
        <v>6</v>
      </c>
      <c r="V21" s="12">
        <f t="shared" si="6"/>
        <v>40</v>
      </c>
      <c r="W21" s="13">
        <f t="shared" si="7"/>
        <v>74</v>
      </c>
      <c r="X21" s="15">
        <v>86</v>
      </c>
      <c r="Y21" s="13">
        <f t="shared" si="8"/>
        <v>160</v>
      </c>
      <c r="Z21" s="17">
        <f t="shared" si="4"/>
        <v>16</v>
      </c>
    </row>
    <row r="22" spans="1:26" ht="19.5" customHeight="1">
      <c r="A22" s="32" t="s">
        <v>52</v>
      </c>
      <c r="B22" s="23" t="s">
        <v>15</v>
      </c>
      <c r="C22" s="2">
        <v>5</v>
      </c>
      <c r="D22" s="1">
        <v>4</v>
      </c>
      <c r="E22" s="1">
        <v>5</v>
      </c>
      <c r="F22" s="1">
        <v>3</v>
      </c>
      <c r="G22" s="1">
        <v>4</v>
      </c>
      <c r="H22" s="1">
        <v>5</v>
      </c>
      <c r="I22" s="1">
        <v>4</v>
      </c>
      <c r="J22" s="1">
        <v>5</v>
      </c>
      <c r="K22" s="8">
        <v>6</v>
      </c>
      <c r="L22" s="14">
        <f t="shared" si="5"/>
        <v>41</v>
      </c>
      <c r="M22" s="2">
        <v>4</v>
      </c>
      <c r="N22" s="1">
        <v>4</v>
      </c>
      <c r="O22" s="1">
        <v>4</v>
      </c>
      <c r="P22" s="1">
        <v>5</v>
      </c>
      <c r="Q22" s="1">
        <v>5</v>
      </c>
      <c r="R22" s="1">
        <v>4</v>
      </c>
      <c r="S22" s="1">
        <v>4</v>
      </c>
      <c r="T22" s="1">
        <v>5</v>
      </c>
      <c r="U22" s="8">
        <v>5</v>
      </c>
      <c r="V22" s="12">
        <f t="shared" si="6"/>
        <v>40</v>
      </c>
      <c r="W22" s="13">
        <f t="shared" si="7"/>
        <v>81</v>
      </c>
      <c r="X22" s="15">
        <v>79</v>
      </c>
      <c r="Y22" s="13">
        <f t="shared" si="8"/>
        <v>160</v>
      </c>
      <c r="Z22" s="17">
        <f t="shared" si="4"/>
        <v>16</v>
      </c>
    </row>
    <row r="23" spans="1:26" ht="19.5" customHeight="1">
      <c r="A23" s="32" t="s">
        <v>52</v>
      </c>
      <c r="B23" s="24" t="s">
        <v>33</v>
      </c>
      <c r="C23" s="29">
        <v>4</v>
      </c>
      <c r="D23" s="30">
        <v>4</v>
      </c>
      <c r="E23" s="30">
        <v>5</v>
      </c>
      <c r="F23" s="30">
        <v>5</v>
      </c>
      <c r="G23" s="30">
        <v>4</v>
      </c>
      <c r="H23" s="30">
        <v>5</v>
      </c>
      <c r="I23" s="30">
        <v>5</v>
      </c>
      <c r="J23" s="30">
        <v>4</v>
      </c>
      <c r="K23" s="31">
        <v>5</v>
      </c>
      <c r="L23" s="14">
        <f t="shared" si="5"/>
        <v>41</v>
      </c>
      <c r="M23" s="29">
        <v>5</v>
      </c>
      <c r="N23" s="30">
        <v>3</v>
      </c>
      <c r="O23" s="30">
        <v>6</v>
      </c>
      <c r="P23" s="30">
        <v>7</v>
      </c>
      <c r="Q23" s="30">
        <v>4</v>
      </c>
      <c r="R23" s="30">
        <v>5</v>
      </c>
      <c r="S23" s="30">
        <v>3</v>
      </c>
      <c r="T23" s="30">
        <v>4</v>
      </c>
      <c r="U23" s="31">
        <v>5</v>
      </c>
      <c r="V23" s="12">
        <f t="shared" si="6"/>
        <v>42</v>
      </c>
      <c r="W23" s="13">
        <f t="shared" si="7"/>
        <v>83</v>
      </c>
      <c r="X23" s="48">
        <v>77</v>
      </c>
      <c r="Y23" s="13">
        <f t="shared" si="8"/>
        <v>160</v>
      </c>
      <c r="Z23" s="17">
        <f t="shared" si="4"/>
        <v>16</v>
      </c>
    </row>
    <row r="24" spans="1:26" ht="19.5" customHeight="1">
      <c r="A24" s="32">
        <v>14</v>
      </c>
      <c r="B24" s="22" t="s">
        <v>11</v>
      </c>
      <c r="C24" s="2">
        <v>5</v>
      </c>
      <c r="D24" s="1">
        <v>4</v>
      </c>
      <c r="E24" s="1">
        <v>4</v>
      </c>
      <c r="F24" s="1">
        <v>5</v>
      </c>
      <c r="G24" s="1">
        <v>4</v>
      </c>
      <c r="H24" s="1">
        <v>5</v>
      </c>
      <c r="I24" s="1">
        <v>5</v>
      </c>
      <c r="J24" s="1">
        <v>5</v>
      </c>
      <c r="K24" s="8">
        <v>5</v>
      </c>
      <c r="L24" s="14">
        <f t="shared" si="5"/>
        <v>42</v>
      </c>
      <c r="M24" s="2">
        <v>4</v>
      </c>
      <c r="N24" s="1">
        <v>4</v>
      </c>
      <c r="O24" s="1">
        <v>4</v>
      </c>
      <c r="P24" s="1">
        <v>5</v>
      </c>
      <c r="Q24" s="1">
        <v>5</v>
      </c>
      <c r="R24" s="1">
        <v>4</v>
      </c>
      <c r="S24" s="1">
        <v>4</v>
      </c>
      <c r="T24" s="1">
        <v>4</v>
      </c>
      <c r="U24" s="8">
        <v>6</v>
      </c>
      <c r="V24" s="12">
        <f t="shared" si="6"/>
        <v>40</v>
      </c>
      <c r="W24" s="13">
        <f t="shared" si="7"/>
        <v>82</v>
      </c>
      <c r="X24" s="15">
        <v>79</v>
      </c>
      <c r="Y24" s="13">
        <f t="shared" si="8"/>
        <v>161</v>
      </c>
      <c r="Z24" s="17">
        <f t="shared" si="4"/>
        <v>17</v>
      </c>
    </row>
    <row r="25" spans="1:26" ht="19.5" customHeight="1">
      <c r="A25" s="32">
        <v>15</v>
      </c>
      <c r="B25" s="24" t="s">
        <v>17</v>
      </c>
      <c r="C25" s="2">
        <v>5</v>
      </c>
      <c r="D25" s="1">
        <v>3</v>
      </c>
      <c r="E25" s="1">
        <v>6</v>
      </c>
      <c r="F25" s="1">
        <v>5</v>
      </c>
      <c r="G25" s="1">
        <v>5</v>
      </c>
      <c r="H25" s="1">
        <v>5</v>
      </c>
      <c r="I25" s="1">
        <v>4</v>
      </c>
      <c r="J25" s="1">
        <v>4</v>
      </c>
      <c r="K25" s="8">
        <v>5</v>
      </c>
      <c r="L25" s="14">
        <f t="shared" si="5"/>
        <v>42</v>
      </c>
      <c r="M25" s="2">
        <v>4</v>
      </c>
      <c r="N25" s="1">
        <v>5</v>
      </c>
      <c r="O25" s="1">
        <v>4</v>
      </c>
      <c r="P25" s="1">
        <v>5</v>
      </c>
      <c r="Q25" s="1">
        <v>5</v>
      </c>
      <c r="R25" s="1">
        <v>4</v>
      </c>
      <c r="S25" s="1">
        <v>3</v>
      </c>
      <c r="T25" s="1">
        <v>3</v>
      </c>
      <c r="U25" s="8">
        <v>5</v>
      </c>
      <c r="V25" s="12">
        <f t="shared" si="6"/>
        <v>38</v>
      </c>
      <c r="W25" s="13">
        <f t="shared" si="7"/>
        <v>80</v>
      </c>
      <c r="X25" s="15">
        <v>82</v>
      </c>
      <c r="Y25" s="13">
        <f t="shared" si="8"/>
        <v>162</v>
      </c>
      <c r="Z25" s="17">
        <f t="shared" si="4"/>
        <v>18</v>
      </c>
    </row>
    <row r="26" spans="1:26" ht="19.5" customHeight="1">
      <c r="A26" s="32">
        <v>16</v>
      </c>
      <c r="B26" s="24" t="s">
        <v>31</v>
      </c>
      <c r="C26" s="29">
        <v>4</v>
      </c>
      <c r="D26" s="30">
        <v>5</v>
      </c>
      <c r="E26" s="30">
        <v>5</v>
      </c>
      <c r="F26" s="30">
        <v>4</v>
      </c>
      <c r="G26" s="30">
        <v>4</v>
      </c>
      <c r="H26" s="30">
        <v>6</v>
      </c>
      <c r="I26" s="30">
        <v>5</v>
      </c>
      <c r="J26" s="30">
        <v>4</v>
      </c>
      <c r="K26" s="31">
        <v>6</v>
      </c>
      <c r="L26" s="14">
        <f t="shared" si="5"/>
        <v>43</v>
      </c>
      <c r="M26" s="29">
        <v>3</v>
      </c>
      <c r="N26" s="30">
        <v>3</v>
      </c>
      <c r="O26" s="30">
        <v>4</v>
      </c>
      <c r="P26" s="30">
        <v>6</v>
      </c>
      <c r="Q26" s="30">
        <v>5</v>
      </c>
      <c r="R26" s="30">
        <v>4</v>
      </c>
      <c r="S26" s="30">
        <v>3</v>
      </c>
      <c r="T26" s="30">
        <v>6</v>
      </c>
      <c r="U26" s="31">
        <v>5</v>
      </c>
      <c r="V26" s="12">
        <f t="shared" si="6"/>
        <v>39</v>
      </c>
      <c r="W26" s="13">
        <f t="shared" si="7"/>
        <v>82</v>
      </c>
      <c r="X26" s="48">
        <v>81</v>
      </c>
      <c r="Y26" s="13">
        <f t="shared" si="8"/>
        <v>163</v>
      </c>
      <c r="Z26" s="17">
        <f t="shared" si="4"/>
        <v>19</v>
      </c>
    </row>
    <row r="27" spans="1:26" ht="19.5" customHeight="1">
      <c r="A27" s="32">
        <v>17</v>
      </c>
      <c r="B27" s="24" t="s">
        <v>23</v>
      </c>
      <c r="C27" s="2">
        <v>5</v>
      </c>
      <c r="D27" s="1">
        <v>4</v>
      </c>
      <c r="E27" s="1">
        <v>6</v>
      </c>
      <c r="F27" s="1">
        <v>4</v>
      </c>
      <c r="G27" s="1">
        <v>4</v>
      </c>
      <c r="H27" s="1">
        <v>5</v>
      </c>
      <c r="I27" s="1">
        <v>4</v>
      </c>
      <c r="J27" s="1">
        <v>5</v>
      </c>
      <c r="K27" s="8">
        <v>7</v>
      </c>
      <c r="L27" s="14">
        <f t="shared" si="5"/>
        <v>44</v>
      </c>
      <c r="M27" s="2">
        <v>4</v>
      </c>
      <c r="N27" s="1">
        <v>3</v>
      </c>
      <c r="O27" s="1">
        <v>4</v>
      </c>
      <c r="P27" s="1">
        <v>8</v>
      </c>
      <c r="Q27" s="1">
        <v>4</v>
      </c>
      <c r="R27" s="1">
        <v>4</v>
      </c>
      <c r="S27" s="1">
        <v>4</v>
      </c>
      <c r="T27" s="1">
        <v>5</v>
      </c>
      <c r="U27" s="8">
        <v>4</v>
      </c>
      <c r="V27" s="12">
        <f t="shared" si="6"/>
        <v>40</v>
      </c>
      <c r="W27" s="13">
        <f t="shared" si="7"/>
        <v>84</v>
      </c>
      <c r="X27" s="15">
        <v>80</v>
      </c>
      <c r="Y27" s="13">
        <f t="shared" si="8"/>
        <v>164</v>
      </c>
      <c r="Z27" s="17">
        <f t="shared" si="4"/>
        <v>20</v>
      </c>
    </row>
    <row r="28" spans="1:26" ht="19.5" customHeight="1">
      <c r="A28" s="32">
        <v>18</v>
      </c>
      <c r="B28" s="24" t="s">
        <v>32</v>
      </c>
      <c r="C28" s="29">
        <v>4</v>
      </c>
      <c r="D28" s="30">
        <v>4</v>
      </c>
      <c r="E28" s="30">
        <v>5</v>
      </c>
      <c r="F28" s="30">
        <v>4</v>
      </c>
      <c r="G28" s="30">
        <v>5</v>
      </c>
      <c r="H28" s="30">
        <v>5</v>
      </c>
      <c r="I28" s="30">
        <v>4</v>
      </c>
      <c r="J28" s="30">
        <v>5</v>
      </c>
      <c r="K28" s="31">
        <v>6</v>
      </c>
      <c r="L28" s="14">
        <f t="shared" si="5"/>
        <v>42</v>
      </c>
      <c r="M28" s="29">
        <v>4</v>
      </c>
      <c r="N28" s="30">
        <v>4</v>
      </c>
      <c r="O28" s="30">
        <v>5</v>
      </c>
      <c r="P28" s="30">
        <v>6</v>
      </c>
      <c r="Q28" s="30">
        <v>5</v>
      </c>
      <c r="R28" s="30">
        <v>4</v>
      </c>
      <c r="S28" s="30">
        <v>5</v>
      </c>
      <c r="T28" s="30">
        <v>4</v>
      </c>
      <c r="U28" s="31">
        <v>6</v>
      </c>
      <c r="V28" s="12">
        <f t="shared" si="6"/>
        <v>43</v>
      </c>
      <c r="W28" s="13">
        <f t="shared" si="7"/>
        <v>85</v>
      </c>
      <c r="X28" s="48">
        <v>80</v>
      </c>
      <c r="Y28" s="13">
        <f t="shared" si="8"/>
        <v>165</v>
      </c>
      <c r="Z28" s="17">
        <f t="shared" si="4"/>
        <v>21</v>
      </c>
    </row>
    <row r="29" spans="1:26" ht="19.5" customHeight="1">
      <c r="A29" s="32" t="s">
        <v>53</v>
      </c>
      <c r="B29" s="24" t="s">
        <v>25</v>
      </c>
      <c r="C29" s="29">
        <v>4</v>
      </c>
      <c r="D29" s="30">
        <v>5</v>
      </c>
      <c r="E29" s="30">
        <v>6</v>
      </c>
      <c r="F29" s="30">
        <v>3</v>
      </c>
      <c r="G29" s="30">
        <v>5</v>
      </c>
      <c r="H29" s="30">
        <v>6</v>
      </c>
      <c r="I29" s="30">
        <v>5</v>
      </c>
      <c r="J29" s="30">
        <v>3</v>
      </c>
      <c r="K29" s="31">
        <v>6</v>
      </c>
      <c r="L29" s="14">
        <f t="shared" si="5"/>
        <v>43</v>
      </c>
      <c r="M29" s="29">
        <v>5</v>
      </c>
      <c r="N29" s="30">
        <v>3</v>
      </c>
      <c r="O29" s="30">
        <v>4</v>
      </c>
      <c r="P29" s="30">
        <v>5</v>
      </c>
      <c r="Q29" s="30">
        <v>5</v>
      </c>
      <c r="R29" s="30">
        <v>5</v>
      </c>
      <c r="S29" s="30">
        <v>3</v>
      </c>
      <c r="T29" s="30">
        <v>4</v>
      </c>
      <c r="U29" s="31">
        <v>5</v>
      </c>
      <c r="V29" s="12">
        <f t="shared" si="6"/>
        <v>39</v>
      </c>
      <c r="W29" s="13">
        <f t="shared" si="7"/>
        <v>82</v>
      </c>
      <c r="X29" s="48">
        <v>84</v>
      </c>
      <c r="Y29" s="13">
        <f t="shared" si="8"/>
        <v>166</v>
      </c>
      <c r="Z29" s="17">
        <f t="shared" si="4"/>
        <v>22</v>
      </c>
    </row>
    <row r="30" spans="1:26" ht="19.5" customHeight="1">
      <c r="A30" s="32" t="s">
        <v>53</v>
      </c>
      <c r="B30" s="22" t="s">
        <v>13</v>
      </c>
      <c r="C30" s="2">
        <v>5</v>
      </c>
      <c r="D30" s="1">
        <v>3</v>
      </c>
      <c r="E30" s="1">
        <v>4</v>
      </c>
      <c r="F30" s="1">
        <v>3</v>
      </c>
      <c r="G30" s="1">
        <v>4</v>
      </c>
      <c r="H30" s="1">
        <v>5</v>
      </c>
      <c r="I30" s="1">
        <v>6</v>
      </c>
      <c r="J30" s="1">
        <v>4</v>
      </c>
      <c r="K30" s="8">
        <v>6</v>
      </c>
      <c r="L30" s="14">
        <f t="shared" si="5"/>
        <v>40</v>
      </c>
      <c r="M30" s="2">
        <v>4</v>
      </c>
      <c r="N30" s="1">
        <v>3</v>
      </c>
      <c r="O30" s="1">
        <v>5</v>
      </c>
      <c r="P30" s="1">
        <v>8</v>
      </c>
      <c r="Q30" s="1">
        <v>5</v>
      </c>
      <c r="R30" s="1">
        <v>4</v>
      </c>
      <c r="S30" s="1">
        <v>5</v>
      </c>
      <c r="T30" s="1">
        <v>4</v>
      </c>
      <c r="U30" s="8">
        <v>6</v>
      </c>
      <c r="V30" s="12">
        <f t="shared" si="6"/>
        <v>44</v>
      </c>
      <c r="W30" s="13">
        <f t="shared" si="7"/>
        <v>84</v>
      </c>
      <c r="X30" s="15">
        <v>82</v>
      </c>
      <c r="Y30" s="13">
        <f t="shared" si="8"/>
        <v>166</v>
      </c>
      <c r="Z30" s="17">
        <f t="shared" si="4"/>
        <v>22</v>
      </c>
    </row>
    <row r="31" spans="1:26" ht="19.5" customHeight="1">
      <c r="A31" s="32" t="s">
        <v>54</v>
      </c>
      <c r="B31" s="24" t="s">
        <v>20</v>
      </c>
      <c r="C31" s="2">
        <v>5</v>
      </c>
      <c r="D31" s="1">
        <v>4</v>
      </c>
      <c r="E31" s="1">
        <v>6</v>
      </c>
      <c r="F31" s="1">
        <v>4</v>
      </c>
      <c r="G31" s="1">
        <v>5</v>
      </c>
      <c r="H31" s="1">
        <v>4</v>
      </c>
      <c r="I31" s="1">
        <v>7</v>
      </c>
      <c r="J31" s="1">
        <v>5</v>
      </c>
      <c r="K31" s="8">
        <v>5</v>
      </c>
      <c r="L31" s="14">
        <f t="shared" si="5"/>
        <v>45</v>
      </c>
      <c r="M31" s="2">
        <v>4</v>
      </c>
      <c r="N31" s="1">
        <v>3</v>
      </c>
      <c r="O31" s="1">
        <v>5</v>
      </c>
      <c r="P31" s="1">
        <v>5</v>
      </c>
      <c r="Q31" s="1">
        <v>5</v>
      </c>
      <c r="R31" s="1">
        <v>4</v>
      </c>
      <c r="S31" s="1">
        <v>3</v>
      </c>
      <c r="T31" s="1">
        <v>6</v>
      </c>
      <c r="U31" s="8">
        <v>6</v>
      </c>
      <c r="V31" s="12">
        <f t="shared" si="6"/>
        <v>41</v>
      </c>
      <c r="W31" s="13">
        <f t="shared" si="7"/>
        <v>86</v>
      </c>
      <c r="X31" s="15">
        <v>84</v>
      </c>
      <c r="Y31" s="13">
        <f t="shared" si="8"/>
        <v>170</v>
      </c>
      <c r="Z31" s="17">
        <f t="shared" si="4"/>
        <v>26</v>
      </c>
    </row>
    <row r="32" spans="1:26" ht="19.5" customHeight="1">
      <c r="A32" s="32" t="s">
        <v>54</v>
      </c>
      <c r="B32" s="24" t="s">
        <v>24</v>
      </c>
      <c r="C32" s="29">
        <v>6</v>
      </c>
      <c r="D32" s="30">
        <v>3</v>
      </c>
      <c r="E32" s="30">
        <v>4</v>
      </c>
      <c r="F32" s="30">
        <v>4</v>
      </c>
      <c r="G32" s="30">
        <v>5</v>
      </c>
      <c r="H32" s="30">
        <v>6</v>
      </c>
      <c r="I32" s="30">
        <v>7</v>
      </c>
      <c r="J32" s="30">
        <v>5</v>
      </c>
      <c r="K32" s="31">
        <v>6</v>
      </c>
      <c r="L32" s="14">
        <f t="shared" si="5"/>
        <v>46</v>
      </c>
      <c r="M32" s="29">
        <v>8</v>
      </c>
      <c r="N32" s="30">
        <v>3</v>
      </c>
      <c r="O32" s="30">
        <v>5</v>
      </c>
      <c r="P32" s="30">
        <v>5</v>
      </c>
      <c r="Q32" s="30">
        <v>4</v>
      </c>
      <c r="R32" s="30">
        <v>4</v>
      </c>
      <c r="S32" s="30">
        <v>4</v>
      </c>
      <c r="T32" s="30">
        <v>4</v>
      </c>
      <c r="U32" s="31">
        <v>5</v>
      </c>
      <c r="V32" s="12">
        <f t="shared" si="6"/>
        <v>42</v>
      </c>
      <c r="W32" s="13">
        <f t="shared" si="7"/>
        <v>88</v>
      </c>
      <c r="X32" s="48">
        <v>82</v>
      </c>
      <c r="Y32" s="13">
        <f t="shared" si="8"/>
        <v>170</v>
      </c>
      <c r="Z32" s="17">
        <f t="shared" si="4"/>
        <v>26</v>
      </c>
    </row>
    <row r="33" spans="1:26" ht="19.5" customHeight="1">
      <c r="A33" s="32">
        <v>23</v>
      </c>
      <c r="B33" s="23" t="s">
        <v>18</v>
      </c>
      <c r="C33" s="2">
        <v>5</v>
      </c>
      <c r="D33" s="1">
        <v>4</v>
      </c>
      <c r="E33" s="1">
        <v>6</v>
      </c>
      <c r="F33" s="1">
        <v>4</v>
      </c>
      <c r="G33" s="1">
        <v>5</v>
      </c>
      <c r="H33" s="1">
        <v>5</v>
      </c>
      <c r="I33" s="1">
        <v>5</v>
      </c>
      <c r="J33" s="1">
        <v>6</v>
      </c>
      <c r="K33" s="8">
        <v>5</v>
      </c>
      <c r="L33" s="14">
        <f t="shared" si="5"/>
        <v>45</v>
      </c>
      <c r="M33" s="2">
        <v>6</v>
      </c>
      <c r="N33" s="1">
        <v>7</v>
      </c>
      <c r="O33" s="1">
        <v>4</v>
      </c>
      <c r="P33" s="1">
        <v>6</v>
      </c>
      <c r="Q33" s="1">
        <v>5</v>
      </c>
      <c r="R33" s="1">
        <v>6</v>
      </c>
      <c r="S33" s="1">
        <v>4</v>
      </c>
      <c r="T33" s="1">
        <v>5</v>
      </c>
      <c r="U33" s="8">
        <v>6</v>
      </c>
      <c r="V33" s="12">
        <f t="shared" si="6"/>
        <v>49</v>
      </c>
      <c r="W33" s="13">
        <f t="shared" si="7"/>
        <v>94</v>
      </c>
      <c r="X33" s="15">
        <v>94</v>
      </c>
      <c r="Y33" s="13">
        <f t="shared" si="8"/>
        <v>188</v>
      </c>
      <c r="Z33" s="17">
        <f t="shared" si="4"/>
        <v>44</v>
      </c>
    </row>
    <row r="34" spans="1:26" ht="15.75">
      <c r="A34" s="3" t="s">
        <v>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</sheetData>
  <sortState ref="B12:Z33">
    <sortCondition ref="Y12:Y33"/>
    <sortCondition ref="W12:W33"/>
  </sortState>
  <mergeCells count="6">
    <mergeCell ref="A6:Z6"/>
    <mergeCell ref="A7:K7"/>
    <mergeCell ref="L7:Z7"/>
    <mergeCell ref="A8:Z8"/>
    <mergeCell ref="A9:A10"/>
    <mergeCell ref="Z9:Z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Z36"/>
  <sheetViews>
    <sheetView tabSelected="1" topLeftCell="A15" workbookViewId="0">
      <selection activeCell="A19" sqref="A19"/>
    </sheetView>
  </sheetViews>
  <sheetFormatPr defaultRowHeight="15"/>
  <cols>
    <col min="1" max="1" width="9" bestFit="1" customWidth="1"/>
    <col min="2" max="2" width="22.85546875" customWidth="1"/>
    <col min="3" max="11" width="3.85546875" customWidth="1"/>
    <col min="12" max="12" width="5.140625" customWidth="1"/>
    <col min="13" max="21" width="3.85546875" customWidth="1"/>
    <col min="22" max="24" width="4.7109375" customWidth="1"/>
    <col min="25" max="25" width="7.28515625" customWidth="1"/>
    <col min="26" max="26" width="7" customWidth="1"/>
  </cols>
  <sheetData>
    <row r="5" spans="1:26" ht="15.75" thickBot="1"/>
    <row r="6" spans="1:26" ht="18.75">
      <c r="A6" s="71" t="s">
        <v>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:26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>
        <v>41180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18">
      <c r="A8" s="83" t="s">
        <v>46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</row>
    <row r="9" spans="1:26" ht="19.5" customHeight="1">
      <c r="A9" s="81" t="s">
        <v>0</v>
      </c>
      <c r="B9" s="18" t="s">
        <v>9</v>
      </c>
      <c r="C9" s="2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8">
        <v>9</v>
      </c>
      <c r="L9" s="10" t="s">
        <v>1</v>
      </c>
      <c r="M9" s="2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8">
        <v>18</v>
      </c>
      <c r="V9" s="10" t="s">
        <v>2</v>
      </c>
      <c r="W9" s="10" t="s">
        <v>4</v>
      </c>
      <c r="X9" s="15" t="s">
        <v>3</v>
      </c>
      <c r="Y9" s="10" t="s">
        <v>5</v>
      </c>
      <c r="Z9" s="69" t="s">
        <v>6</v>
      </c>
    </row>
    <row r="10" spans="1:26" ht="19.5" customHeight="1" thickBot="1">
      <c r="A10" s="82"/>
      <c r="B10" s="19" t="s">
        <v>10</v>
      </c>
      <c r="C10" s="7">
        <v>4</v>
      </c>
      <c r="D10" s="7">
        <v>3</v>
      </c>
      <c r="E10" s="7">
        <v>4</v>
      </c>
      <c r="F10" s="7">
        <v>3</v>
      </c>
      <c r="G10" s="7">
        <v>4</v>
      </c>
      <c r="H10" s="7">
        <v>5</v>
      </c>
      <c r="I10" s="7">
        <v>4</v>
      </c>
      <c r="J10" s="7">
        <v>4</v>
      </c>
      <c r="K10" s="9">
        <v>5</v>
      </c>
      <c r="L10" s="11">
        <v>36</v>
      </c>
      <c r="M10" s="7">
        <v>4</v>
      </c>
      <c r="N10" s="7">
        <v>3</v>
      </c>
      <c r="O10" s="7">
        <v>4</v>
      </c>
      <c r="P10" s="7">
        <v>5</v>
      </c>
      <c r="Q10" s="7">
        <v>4</v>
      </c>
      <c r="R10" s="7">
        <v>4</v>
      </c>
      <c r="S10" s="7">
        <v>3</v>
      </c>
      <c r="T10" s="7">
        <v>4</v>
      </c>
      <c r="U10" s="9">
        <v>5</v>
      </c>
      <c r="V10" s="11">
        <f>SUM(M10:U10)</f>
        <v>36</v>
      </c>
      <c r="W10" s="11">
        <f>L10+V10</f>
        <v>72</v>
      </c>
      <c r="X10" s="9">
        <v>72</v>
      </c>
      <c r="Y10" s="16">
        <v>144</v>
      </c>
      <c r="Z10" s="70"/>
    </row>
    <row r="11" spans="1:26" ht="18.75">
      <c r="A11" s="37"/>
      <c r="B11" s="41" t="s">
        <v>34</v>
      </c>
      <c r="C11" s="36"/>
      <c r="D11" s="35"/>
      <c r="E11" s="35"/>
      <c r="F11" s="35"/>
      <c r="G11" s="35"/>
      <c r="H11" s="35"/>
      <c r="I11" s="35"/>
      <c r="J11" s="35"/>
      <c r="K11" s="38"/>
      <c r="L11" s="39"/>
      <c r="M11" s="36"/>
      <c r="N11" s="35"/>
      <c r="O11" s="35"/>
      <c r="P11" s="35"/>
      <c r="Q11" s="35"/>
      <c r="R11" s="35"/>
      <c r="S11" s="35"/>
      <c r="T11" s="35"/>
      <c r="U11" s="38"/>
      <c r="V11" s="39"/>
      <c r="W11" s="39"/>
      <c r="X11" s="39"/>
      <c r="Y11" s="40"/>
      <c r="Z11" s="40"/>
    </row>
    <row r="12" spans="1:26" ht="17.25" customHeight="1">
      <c r="A12" s="33">
        <v>1</v>
      </c>
      <c r="B12" s="61" t="s">
        <v>16</v>
      </c>
      <c r="C12" s="62">
        <v>5</v>
      </c>
      <c r="D12" s="63">
        <v>4</v>
      </c>
      <c r="E12" s="63">
        <v>4</v>
      </c>
      <c r="F12" s="63">
        <v>4</v>
      </c>
      <c r="G12" s="63">
        <v>4</v>
      </c>
      <c r="H12" s="63">
        <v>5</v>
      </c>
      <c r="I12" s="63">
        <v>4</v>
      </c>
      <c r="J12" s="63">
        <v>4</v>
      </c>
      <c r="K12" s="64">
        <v>5</v>
      </c>
      <c r="L12" s="55">
        <f t="shared" ref="L12" si="0">SUM(C12:K12)</f>
        <v>39</v>
      </c>
      <c r="M12" s="62">
        <v>4</v>
      </c>
      <c r="N12" s="63">
        <v>3</v>
      </c>
      <c r="O12" s="63">
        <v>5</v>
      </c>
      <c r="P12" s="63">
        <v>5</v>
      </c>
      <c r="Q12" s="63">
        <v>4</v>
      </c>
      <c r="R12" s="63">
        <v>5</v>
      </c>
      <c r="S12" s="63">
        <v>3</v>
      </c>
      <c r="T12" s="63">
        <v>4</v>
      </c>
      <c r="U12" s="64">
        <v>5</v>
      </c>
      <c r="V12" s="56">
        <f t="shared" ref="V12" si="1">SUM(M12:U12)</f>
        <v>38</v>
      </c>
      <c r="W12" s="57">
        <f t="shared" ref="W12" si="2">L12+V12</f>
        <v>77</v>
      </c>
      <c r="X12" s="65">
        <v>72</v>
      </c>
      <c r="Y12" s="57">
        <f t="shared" ref="Y12" si="3">W12+X12</f>
        <v>149</v>
      </c>
      <c r="Z12" s="59">
        <f t="shared" ref="Z12:Z30" si="4">Y12-144</f>
        <v>5</v>
      </c>
    </row>
    <row r="13" spans="1:26" ht="17.25" customHeight="1">
      <c r="A13" s="32">
        <v>2</v>
      </c>
      <c r="B13" s="61" t="s">
        <v>26</v>
      </c>
      <c r="C13" s="66">
        <v>4</v>
      </c>
      <c r="D13" s="67">
        <v>3</v>
      </c>
      <c r="E13" s="67">
        <v>5</v>
      </c>
      <c r="F13" s="67">
        <v>3</v>
      </c>
      <c r="G13" s="67">
        <v>4</v>
      </c>
      <c r="H13" s="67">
        <v>6</v>
      </c>
      <c r="I13" s="67">
        <v>4</v>
      </c>
      <c r="J13" s="67">
        <v>4</v>
      </c>
      <c r="K13" s="68">
        <v>5</v>
      </c>
      <c r="L13" s="55">
        <f t="shared" ref="L13:L30" si="5">SUM(C13:K13)</f>
        <v>38</v>
      </c>
      <c r="M13" s="66">
        <v>5</v>
      </c>
      <c r="N13" s="67">
        <v>3</v>
      </c>
      <c r="O13" s="67">
        <v>5</v>
      </c>
      <c r="P13" s="67">
        <v>5</v>
      </c>
      <c r="Q13" s="67">
        <v>5</v>
      </c>
      <c r="R13" s="67">
        <v>4</v>
      </c>
      <c r="S13" s="67">
        <v>3</v>
      </c>
      <c r="T13" s="67">
        <v>4</v>
      </c>
      <c r="U13" s="68">
        <v>5</v>
      </c>
      <c r="V13" s="56">
        <f t="shared" ref="V13:V30" si="6">SUM(M13:U13)</f>
        <v>39</v>
      </c>
      <c r="W13" s="57">
        <f t="shared" ref="W13:W30" si="7">L13+V13</f>
        <v>77</v>
      </c>
      <c r="X13" s="58">
        <v>76</v>
      </c>
      <c r="Y13" s="57">
        <f t="shared" ref="Y13:Y30" si="8">W13+X13</f>
        <v>153</v>
      </c>
      <c r="Z13" s="59">
        <f t="shared" si="4"/>
        <v>9</v>
      </c>
    </row>
    <row r="14" spans="1:26" ht="17.25" customHeight="1">
      <c r="A14" s="32">
        <v>3</v>
      </c>
      <c r="B14" s="24" t="s">
        <v>19</v>
      </c>
      <c r="C14" s="2">
        <v>5</v>
      </c>
      <c r="D14" s="1">
        <v>4</v>
      </c>
      <c r="E14" s="1">
        <v>4</v>
      </c>
      <c r="F14" s="1">
        <v>3</v>
      </c>
      <c r="G14" s="1">
        <v>5</v>
      </c>
      <c r="H14" s="1">
        <v>4</v>
      </c>
      <c r="I14" s="1">
        <v>5</v>
      </c>
      <c r="J14" s="1">
        <v>4</v>
      </c>
      <c r="K14" s="8">
        <v>5</v>
      </c>
      <c r="L14" s="14">
        <f t="shared" si="5"/>
        <v>39</v>
      </c>
      <c r="M14" s="2">
        <v>4</v>
      </c>
      <c r="N14" s="1">
        <v>3</v>
      </c>
      <c r="O14" s="1">
        <v>6</v>
      </c>
      <c r="P14" s="1">
        <v>5</v>
      </c>
      <c r="Q14" s="1">
        <v>4</v>
      </c>
      <c r="R14" s="1">
        <v>3</v>
      </c>
      <c r="S14" s="1">
        <v>3</v>
      </c>
      <c r="T14" s="1">
        <v>5</v>
      </c>
      <c r="U14" s="8">
        <v>4</v>
      </c>
      <c r="V14" s="12">
        <f t="shared" si="6"/>
        <v>37</v>
      </c>
      <c r="W14" s="13">
        <f t="shared" si="7"/>
        <v>76</v>
      </c>
      <c r="X14" s="15">
        <v>78</v>
      </c>
      <c r="Y14" s="13">
        <f t="shared" si="8"/>
        <v>154</v>
      </c>
      <c r="Z14" s="17">
        <f t="shared" si="4"/>
        <v>10</v>
      </c>
    </row>
    <row r="15" spans="1:26" ht="17.25" customHeight="1">
      <c r="A15" s="32" t="s">
        <v>37</v>
      </c>
      <c r="B15" s="22" t="s">
        <v>14</v>
      </c>
      <c r="C15" s="2">
        <v>4</v>
      </c>
      <c r="D15" s="1">
        <v>3</v>
      </c>
      <c r="E15" s="1">
        <v>5</v>
      </c>
      <c r="F15" s="1">
        <v>3</v>
      </c>
      <c r="G15" s="1">
        <v>5</v>
      </c>
      <c r="H15" s="1">
        <v>5</v>
      </c>
      <c r="I15" s="1">
        <v>6</v>
      </c>
      <c r="J15" s="1">
        <v>4</v>
      </c>
      <c r="K15" s="8">
        <v>5</v>
      </c>
      <c r="L15" s="14">
        <f t="shared" si="5"/>
        <v>40</v>
      </c>
      <c r="M15" s="2">
        <v>3</v>
      </c>
      <c r="N15" s="1">
        <v>3</v>
      </c>
      <c r="O15" s="1">
        <v>5</v>
      </c>
      <c r="P15" s="1">
        <v>5</v>
      </c>
      <c r="Q15" s="1">
        <v>4</v>
      </c>
      <c r="R15" s="1">
        <v>3</v>
      </c>
      <c r="S15" s="1">
        <v>3</v>
      </c>
      <c r="T15" s="1">
        <v>6</v>
      </c>
      <c r="U15" s="8">
        <v>6</v>
      </c>
      <c r="V15" s="12">
        <f t="shared" si="6"/>
        <v>38</v>
      </c>
      <c r="W15" s="13">
        <f t="shared" si="7"/>
        <v>78</v>
      </c>
      <c r="X15" s="15">
        <v>78</v>
      </c>
      <c r="Y15" s="13">
        <f t="shared" si="8"/>
        <v>156</v>
      </c>
      <c r="Z15" s="17">
        <f t="shared" si="4"/>
        <v>12</v>
      </c>
    </row>
    <row r="16" spans="1:26" ht="17.25" customHeight="1">
      <c r="A16" s="32" t="s">
        <v>37</v>
      </c>
      <c r="B16" s="24" t="s">
        <v>29</v>
      </c>
      <c r="C16" s="29">
        <v>6</v>
      </c>
      <c r="D16" s="30">
        <v>3</v>
      </c>
      <c r="E16" s="30">
        <v>5</v>
      </c>
      <c r="F16" s="30">
        <v>4</v>
      </c>
      <c r="G16" s="30">
        <v>4</v>
      </c>
      <c r="H16" s="30">
        <v>5</v>
      </c>
      <c r="I16" s="30">
        <v>5</v>
      </c>
      <c r="J16" s="30">
        <v>4</v>
      </c>
      <c r="K16" s="31">
        <v>5</v>
      </c>
      <c r="L16" s="14">
        <f t="shared" si="5"/>
        <v>41</v>
      </c>
      <c r="M16" s="29">
        <v>4</v>
      </c>
      <c r="N16" s="30">
        <v>3</v>
      </c>
      <c r="O16" s="30">
        <v>4</v>
      </c>
      <c r="P16" s="30">
        <v>6</v>
      </c>
      <c r="Q16" s="30">
        <v>4</v>
      </c>
      <c r="R16" s="30">
        <v>5</v>
      </c>
      <c r="S16" s="30">
        <v>3</v>
      </c>
      <c r="T16" s="30">
        <v>5</v>
      </c>
      <c r="U16" s="31">
        <v>5</v>
      </c>
      <c r="V16" s="12">
        <f t="shared" si="6"/>
        <v>39</v>
      </c>
      <c r="W16" s="13">
        <f t="shared" si="7"/>
        <v>80</v>
      </c>
      <c r="X16" s="48">
        <v>76</v>
      </c>
      <c r="Y16" s="13">
        <f t="shared" si="8"/>
        <v>156</v>
      </c>
      <c r="Z16" s="17">
        <f t="shared" si="4"/>
        <v>12</v>
      </c>
    </row>
    <row r="17" spans="1:26" ht="17.25" customHeight="1">
      <c r="A17" s="32" t="s">
        <v>38</v>
      </c>
      <c r="B17" s="21" t="s">
        <v>12</v>
      </c>
      <c r="C17" s="2">
        <v>5</v>
      </c>
      <c r="D17" s="1">
        <v>3</v>
      </c>
      <c r="E17" s="1">
        <v>5</v>
      </c>
      <c r="F17" s="1">
        <v>4</v>
      </c>
      <c r="G17" s="1">
        <v>5</v>
      </c>
      <c r="H17" s="1">
        <v>5</v>
      </c>
      <c r="I17" s="1">
        <v>4</v>
      </c>
      <c r="J17" s="1">
        <v>4</v>
      </c>
      <c r="K17" s="8">
        <v>5</v>
      </c>
      <c r="L17" s="14">
        <f t="shared" si="5"/>
        <v>40</v>
      </c>
      <c r="M17" s="2">
        <v>4</v>
      </c>
      <c r="N17" s="1">
        <v>3</v>
      </c>
      <c r="O17" s="1">
        <v>4</v>
      </c>
      <c r="P17" s="1">
        <v>5</v>
      </c>
      <c r="Q17" s="1">
        <v>4</v>
      </c>
      <c r="R17" s="1">
        <v>4</v>
      </c>
      <c r="S17" s="1">
        <v>3</v>
      </c>
      <c r="T17" s="1">
        <v>4</v>
      </c>
      <c r="U17" s="8">
        <v>5</v>
      </c>
      <c r="V17" s="12">
        <f t="shared" si="6"/>
        <v>36</v>
      </c>
      <c r="W17" s="13">
        <f t="shared" si="7"/>
        <v>76</v>
      </c>
      <c r="X17" s="15">
        <v>81</v>
      </c>
      <c r="Y17" s="13">
        <f t="shared" si="8"/>
        <v>157</v>
      </c>
      <c r="Z17" s="17">
        <f t="shared" si="4"/>
        <v>13</v>
      </c>
    </row>
    <row r="18" spans="1:26" ht="17.25" customHeight="1">
      <c r="A18" s="33" t="s">
        <v>38</v>
      </c>
      <c r="B18" s="24" t="s">
        <v>28</v>
      </c>
      <c r="C18" s="29">
        <v>4</v>
      </c>
      <c r="D18" s="30">
        <v>3</v>
      </c>
      <c r="E18" s="30">
        <v>5</v>
      </c>
      <c r="F18" s="30">
        <v>3</v>
      </c>
      <c r="G18" s="30">
        <v>4</v>
      </c>
      <c r="H18" s="30">
        <v>5</v>
      </c>
      <c r="I18" s="30">
        <v>4</v>
      </c>
      <c r="J18" s="30">
        <v>5</v>
      </c>
      <c r="K18" s="31">
        <v>5</v>
      </c>
      <c r="L18" s="14">
        <f t="shared" si="5"/>
        <v>38</v>
      </c>
      <c r="M18" s="29">
        <v>5</v>
      </c>
      <c r="N18" s="30">
        <v>4</v>
      </c>
      <c r="O18" s="30">
        <v>5</v>
      </c>
      <c r="P18" s="30">
        <v>5</v>
      </c>
      <c r="Q18" s="30">
        <v>4</v>
      </c>
      <c r="R18" s="30">
        <v>5</v>
      </c>
      <c r="S18" s="30">
        <v>3</v>
      </c>
      <c r="T18" s="30">
        <v>5</v>
      </c>
      <c r="U18" s="31">
        <v>5</v>
      </c>
      <c r="V18" s="12">
        <f t="shared" si="6"/>
        <v>41</v>
      </c>
      <c r="W18" s="13">
        <f t="shared" si="7"/>
        <v>79</v>
      </c>
      <c r="X18" s="48">
        <v>78</v>
      </c>
      <c r="Y18" s="13">
        <f t="shared" si="8"/>
        <v>157</v>
      </c>
      <c r="Z18" s="17">
        <f t="shared" si="4"/>
        <v>13</v>
      </c>
    </row>
    <row r="19" spans="1:26" ht="17.25" customHeight="1">
      <c r="A19" s="33">
        <v>8</v>
      </c>
      <c r="B19" s="24" t="s">
        <v>22</v>
      </c>
      <c r="C19" s="2">
        <v>6</v>
      </c>
      <c r="D19" s="1">
        <v>3</v>
      </c>
      <c r="E19" s="1">
        <v>6</v>
      </c>
      <c r="F19" s="1">
        <v>4</v>
      </c>
      <c r="G19" s="1">
        <v>4</v>
      </c>
      <c r="H19" s="1">
        <v>5</v>
      </c>
      <c r="I19" s="1">
        <v>4</v>
      </c>
      <c r="J19" s="1">
        <v>5</v>
      </c>
      <c r="K19" s="8">
        <v>4</v>
      </c>
      <c r="L19" s="14">
        <f t="shared" si="5"/>
        <v>41</v>
      </c>
      <c r="M19" s="2">
        <v>4</v>
      </c>
      <c r="N19" s="1">
        <v>4</v>
      </c>
      <c r="O19" s="1">
        <v>4</v>
      </c>
      <c r="P19" s="1">
        <v>5</v>
      </c>
      <c r="Q19" s="1">
        <v>5</v>
      </c>
      <c r="R19" s="1">
        <v>4</v>
      </c>
      <c r="S19" s="1">
        <v>4</v>
      </c>
      <c r="T19" s="1">
        <v>5</v>
      </c>
      <c r="U19" s="8">
        <v>6</v>
      </c>
      <c r="V19" s="12">
        <f t="shared" si="6"/>
        <v>41</v>
      </c>
      <c r="W19" s="13">
        <f t="shared" si="7"/>
        <v>82</v>
      </c>
      <c r="X19" s="15">
        <v>77</v>
      </c>
      <c r="Y19" s="13">
        <f t="shared" si="8"/>
        <v>159</v>
      </c>
      <c r="Z19" s="17">
        <f t="shared" si="4"/>
        <v>15</v>
      </c>
    </row>
    <row r="20" spans="1:26" ht="17.25" customHeight="1">
      <c r="A20" s="32" t="s">
        <v>47</v>
      </c>
      <c r="B20" s="25" t="s">
        <v>21</v>
      </c>
      <c r="C20" s="2">
        <v>5</v>
      </c>
      <c r="D20" s="1">
        <v>3</v>
      </c>
      <c r="E20" s="1">
        <v>4</v>
      </c>
      <c r="F20" s="1">
        <v>3</v>
      </c>
      <c r="G20" s="1">
        <v>4</v>
      </c>
      <c r="H20" s="1">
        <v>4</v>
      </c>
      <c r="I20" s="1">
        <v>4</v>
      </c>
      <c r="J20" s="1">
        <v>3</v>
      </c>
      <c r="K20" s="8">
        <v>4</v>
      </c>
      <c r="L20" s="20">
        <f t="shared" si="5"/>
        <v>34</v>
      </c>
      <c r="M20" s="2">
        <v>4</v>
      </c>
      <c r="N20" s="1">
        <v>3</v>
      </c>
      <c r="O20" s="1">
        <v>6</v>
      </c>
      <c r="P20" s="1">
        <v>5</v>
      </c>
      <c r="Q20" s="1">
        <v>4</v>
      </c>
      <c r="R20" s="1">
        <v>4</v>
      </c>
      <c r="S20" s="1">
        <v>3</v>
      </c>
      <c r="T20" s="1">
        <v>5</v>
      </c>
      <c r="U20" s="8">
        <v>6</v>
      </c>
      <c r="V20" s="12">
        <f t="shared" si="6"/>
        <v>40</v>
      </c>
      <c r="W20" s="13">
        <f t="shared" si="7"/>
        <v>74</v>
      </c>
      <c r="X20" s="46">
        <v>86</v>
      </c>
      <c r="Y20" s="13">
        <f t="shared" si="8"/>
        <v>160</v>
      </c>
      <c r="Z20" s="17">
        <f t="shared" si="4"/>
        <v>16</v>
      </c>
    </row>
    <row r="21" spans="1:26" ht="17.25" customHeight="1">
      <c r="A21" s="32" t="s">
        <v>47</v>
      </c>
      <c r="B21" s="24" t="s">
        <v>33</v>
      </c>
      <c r="C21" s="29">
        <v>4</v>
      </c>
      <c r="D21" s="30">
        <v>4</v>
      </c>
      <c r="E21" s="30">
        <v>5</v>
      </c>
      <c r="F21" s="30">
        <v>5</v>
      </c>
      <c r="G21" s="30">
        <v>4</v>
      </c>
      <c r="H21" s="30">
        <v>5</v>
      </c>
      <c r="I21" s="30">
        <v>5</v>
      </c>
      <c r="J21" s="30">
        <v>4</v>
      </c>
      <c r="K21" s="31">
        <v>5</v>
      </c>
      <c r="L21" s="14">
        <f t="shared" si="5"/>
        <v>41</v>
      </c>
      <c r="M21" s="29">
        <v>5</v>
      </c>
      <c r="N21" s="30">
        <v>3</v>
      </c>
      <c r="O21" s="30">
        <v>6</v>
      </c>
      <c r="P21" s="30">
        <v>7</v>
      </c>
      <c r="Q21" s="30">
        <v>4</v>
      </c>
      <c r="R21" s="30">
        <v>5</v>
      </c>
      <c r="S21" s="30">
        <v>3</v>
      </c>
      <c r="T21" s="30">
        <v>4</v>
      </c>
      <c r="U21" s="31">
        <v>5</v>
      </c>
      <c r="V21" s="12">
        <f t="shared" si="6"/>
        <v>42</v>
      </c>
      <c r="W21" s="13">
        <f t="shared" si="7"/>
        <v>83</v>
      </c>
      <c r="X21" s="48">
        <v>77</v>
      </c>
      <c r="Y21" s="13">
        <f t="shared" si="8"/>
        <v>160</v>
      </c>
      <c r="Z21" s="17">
        <f t="shared" si="4"/>
        <v>16</v>
      </c>
    </row>
    <row r="22" spans="1:26" ht="17.25" customHeight="1">
      <c r="A22" s="33">
        <v>11</v>
      </c>
      <c r="B22" s="22" t="s">
        <v>11</v>
      </c>
      <c r="C22" s="2">
        <v>5</v>
      </c>
      <c r="D22" s="1">
        <v>4</v>
      </c>
      <c r="E22" s="1">
        <v>4</v>
      </c>
      <c r="F22" s="1">
        <v>5</v>
      </c>
      <c r="G22" s="1">
        <v>4</v>
      </c>
      <c r="H22" s="1">
        <v>5</v>
      </c>
      <c r="I22" s="1">
        <v>5</v>
      </c>
      <c r="J22" s="1">
        <v>5</v>
      </c>
      <c r="K22" s="8">
        <v>5</v>
      </c>
      <c r="L22" s="14">
        <f t="shared" si="5"/>
        <v>42</v>
      </c>
      <c r="M22" s="2">
        <v>4</v>
      </c>
      <c r="N22" s="1">
        <v>4</v>
      </c>
      <c r="O22" s="1">
        <v>4</v>
      </c>
      <c r="P22" s="1">
        <v>5</v>
      </c>
      <c r="Q22" s="1">
        <v>5</v>
      </c>
      <c r="R22" s="1">
        <v>4</v>
      </c>
      <c r="S22" s="1">
        <v>4</v>
      </c>
      <c r="T22" s="1">
        <v>4</v>
      </c>
      <c r="U22" s="8">
        <v>6</v>
      </c>
      <c r="V22" s="12">
        <f t="shared" si="6"/>
        <v>40</v>
      </c>
      <c r="W22" s="13">
        <f t="shared" si="7"/>
        <v>82</v>
      </c>
      <c r="X22" s="15">
        <v>79</v>
      </c>
      <c r="Y22" s="13">
        <f t="shared" si="8"/>
        <v>161</v>
      </c>
      <c r="Z22" s="17">
        <f t="shared" si="4"/>
        <v>17</v>
      </c>
    </row>
    <row r="23" spans="1:26" ht="17.25" customHeight="1">
      <c r="A23" s="33">
        <v>12</v>
      </c>
      <c r="B23" s="24" t="s">
        <v>17</v>
      </c>
      <c r="C23" s="2">
        <v>5</v>
      </c>
      <c r="D23" s="1">
        <v>3</v>
      </c>
      <c r="E23" s="1">
        <v>6</v>
      </c>
      <c r="F23" s="1">
        <v>5</v>
      </c>
      <c r="G23" s="1">
        <v>5</v>
      </c>
      <c r="H23" s="1">
        <v>5</v>
      </c>
      <c r="I23" s="1">
        <v>4</v>
      </c>
      <c r="J23" s="1">
        <v>4</v>
      </c>
      <c r="K23" s="8">
        <v>5</v>
      </c>
      <c r="L23" s="14">
        <f t="shared" si="5"/>
        <v>42</v>
      </c>
      <c r="M23" s="2">
        <v>4</v>
      </c>
      <c r="N23" s="1">
        <v>5</v>
      </c>
      <c r="O23" s="1">
        <v>4</v>
      </c>
      <c r="P23" s="1">
        <v>5</v>
      </c>
      <c r="Q23" s="1">
        <v>5</v>
      </c>
      <c r="R23" s="1">
        <v>4</v>
      </c>
      <c r="S23" s="1">
        <v>3</v>
      </c>
      <c r="T23" s="1">
        <v>3</v>
      </c>
      <c r="U23" s="8">
        <v>5</v>
      </c>
      <c r="V23" s="12">
        <f t="shared" si="6"/>
        <v>38</v>
      </c>
      <c r="W23" s="13">
        <f t="shared" si="7"/>
        <v>80</v>
      </c>
      <c r="X23" s="15">
        <v>82</v>
      </c>
      <c r="Y23" s="13">
        <f t="shared" si="8"/>
        <v>162</v>
      </c>
      <c r="Z23" s="17">
        <f t="shared" si="4"/>
        <v>18</v>
      </c>
    </row>
    <row r="24" spans="1:26" ht="17.25" customHeight="1">
      <c r="A24" s="32">
        <v>13</v>
      </c>
      <c r="B24" s="24" t="s">
        <v>31</v>
      </c>
      <c r="C24" s="29">
        <v>4</v>
      </c>
      <c r="D24" s="30">
        <v>5</v>
      </c>
      <c r="E24" s="30">
        <v>5</v>
      </c>
      <c r="F24" s="30">
        <v>4</v>
      </c>
      <c r="G24" s="30">
        <v>4</v>
      </c>
      <c r="H24" s="30">
        <v>6</v>
      </c>
      <c r="I24" s="30">
        <v>5</v>
      </c>
      <c r="J24" s="30">
        <v>4</v>
      </c>
      <c r="K24" s="31">
        <v>6</v>
      </c>
      <c r="L24" s="14">
        <f t="shared" si="5"/>
        <v>43</v>
      </c>
      <c r="M24" s="29">
        <v>3</v>
      </c>
      <c r="N24" s="30">
        <v>3</v>
      </c>
      <c r="O24" s="30">
        <v>4</v>
      </c>
      <c r="P24" s="30">
        <v>6</v>
      </c>
      <c r="Q24" s="30">
        <v>5</v>
      </c>
      <c r="R24" s="30">
        <v>4</v>
      </c>
      <c r="S24" s="30">
        <v>3</v>
      </c>
      <c r="T24" s="30">
        <v>6</v>
      </c>
      <c r="U24" s="31">
        <v>5</v>
      </c>
      <c r="V24" s="12">
        <f t="shared" si="6"/>
        <v>39</v>
      </c>
      <c r="W24" s="13">
        <f t="shared" si="7"/>
        <v>82</v>
      </c>
      <c r="X24" s="48">
        <v>81</v>
      </c>
      <c r="Y24" s="13">
        <f t="shared" si="8"/>
        <v>163</v>
      </c>
      <c r="Z24" s="17">
        <f t="shared" si="4"/>
        <v>19</v>
      </c>
    </row>
    <row r="25" spans="1:26" ht="17.25" customHeight="1">
      <c r="A25" s="32">
        <v>14</v>
      </c>
      <c r="B25" s="24" t="s">
        <v>23</v>
      </c>
      <c r="C25" s="2">
        <v>5</v>
      </c>
      <c r="D25" s="1">
        <v>4</v>
      </c>
      <c r="E25" s="1">
        <v>6</v>
      </c>
      <c r="F25" s="1">
        <v>4</v>
      </c>
      <c r="G25" s="1">
        <v>4</v>
      </c>
      <c r="H25" s="1">
        <v>5</v>
      </c>
      <c r="I25" s="1">
        <v>4</v>
      </c>
      <c r="J25" s="1">
        <v>5</v>
      </c>
      <c r="K25" s="8">
        <v>7</v>
      </c>
      <c r="L25" s="14">
        <f t="shared" si="5"/>
        <v>44</v>
      </c>
      <c r="M25" s="2">
        <v>4</v>
      </c>
      <c r="N25" s="1">
        <v>3</v>
      </c>
      <c r="O25" s="1">
        <v>4</v>
      </c>
      <c r="P25" s="1">
        <v>8</v>
      </c>
      <c r="Q25" s="1">
        <v>4</v>
      </c>
      <c r="R25" s="1">
        <v>4</v>
      </c>
      <c r="S25" s="1">
        <v>4</v>
      </c>
      <c r="T25" s="1">
        <v>5</v>
      </c>
      <c r="U25" s="8">
        <v>4</v>
      </c>
      <c r="V25" s="12">
        <f t="shared" si="6"/>
        <v>40</v>
      </c>
      <c r="W25" s="13">
        <f t="shared" si="7"/>
        <v>84</v>
      </c>
      <c r="X25" s="15">
        <v>80</v>
      </c>
      <c r="Y25" s="13">
        <f t="shared" si="8"/>
        <v>164</v>
      </c>
      <c r="Z25" s="17">
        <f t="shared" si="4"/>
        <v>20</v>
      </c>
    </row>
    <row r="26" spans="1:26" ht="17.25" customHeight="1">
      <c r="A26" s="32">
        <v>15</v>
      </c>
      <c r="B26" s="24" t="s">
        <v>32</v>
      </c>
      <c r="C26" s="29">
        <v>4</v>
      </c>
      <c r="D26" s="30">
        <v>4</v>
      </c>
      <c r="E26" s="30">
        <v>5</v>
      </c>
      <c r="F26" s="30">
        <v>4</v>
      </c>
      <c r="G26" s="30">
        <v>5</v>
      </c>
      <c r="H26" s="30">
        <v>5</v>
      </c>
      <c r="I26" s="30">
        <v>4</v>
      </c>
      <c r="J26" s="30">
        <v>5</v>
      </c>
      <c r="K26" s="31">
        <v>6</v>
      </c>
      <c r="L26" s="14">
        <f t="shared" si="5"/>
        <v>42</v>
      </c>
      <c r="M26" s="29">
        <v>4</v>
      </c>
      <c r="N26" s="30">
        <v>4</v>
      </c>
      <c r="O26" s="30">
        <v>5</v>
      </c>
      <c r="P26" s="30">
        <v>6</v>
      </c>
      <c r="Q26" s="30">
        <v>5</v>
      </c>
      <c r="R26" s="30">
        <v>4</v>
      </c>
      <c r="S26" s="30">
        <v>5</v>
      </c>
      <c r="T26" s="30">
        <v>4</v>
      </c>
      <c r="U26" s="31">
        <v>6</v>
      </c>
      <c r="V26" s="12">
        <f t="shared" si="6"/>
        <v>43</v>
      </c>
      <c r="W26" s="13">
        <f t="shared" si="7"/>
        <v>85</v>
      </c>
      <c r="X26" s="48">
        <v>80</v>
      </c>
      <c r="Y26" s="13">
        <f t="shared" si="8"/>
        <v>165</v>
      </c>
      <c r="Z26" s="17">
        <f t="shared" si="4"/>
        <v>21</v>
      </c>
    </row>
    <row r="27" spans="1:26" ht="17.25" customHeight="1">
      <c r="A27" s="32" t="s">
        <v>48</v>
      </c>
      <c r="B27" s="24" t="s">
        <v>25</v>
      </c>
      <c r="C27" s="29">
        <v>4</v>
      </c>
      <c r="D27" s="30">
        <v>5</v>
      </c>
      <c r="E27" s="30">
        <v>6</v>
      </c>
      <c r="F27" s="30">
        <v>3</v>
      </c>
      <c r="G27" s="30">
        <v>5</v>
      </c>
      <c r="H27" s="30">
        <v>6</v>
      </c>
      <c r="I27" s="30">
        <v>5</v>
      </c>
      <c r="J27" s="30">
        <v>3</v>
      </c>
      <c r="K27" s="31">
        <v>6</v>
      </c>
      <c r="L27" s="14">
        <f t="shared" si="5"/>
        <v>43</v>
      </c>
      <c r="M27" s="29">
        <v>5</v>
      </c>
      <c r="N27" s="30">
        <v>3</v>
      </c>
      <c r="O27" s="30">
        <v>4</v>
      </c>
      <c r="P27" s="30">
        <v>5</v>
      </c>
      <c r="Q27" s="30">
        <v>5</v>
      </c>
      <c r="R27" s="30">
        <v>5</v>
      </c>
      <c r="S27" s="30">
        <v>3</v>
      </c>
      <c r="T27" s="30">
        <v>4</v>
      </c>
      <c r="U27" s="31">
        <v>5</v>
      </c>
      <c r="V27" s="12">
        <f t="shared" si="6"/>
        <v>39</v>
      </c>
      <c r="W27" s="13">
        <f t="shared" si="7"/>
        <v>82</v>
      </c>
      <c r="X27" s="48">
        <v>84</v>
      </c>
      <c r="Y27" s="13">
        <f t="shared" si="8"/>
        <v>166</v>
      </c>
      <c r="Z27" s="17">
        <f t="shared" si="4"/>
        <v>22</v>
      </c>
    </row>
    <row r="28" spans="1:26" ht="17.25" customHeight="1">
      <c r="A28" s="32" t="s">
        <v>48</v>
      </c>
      <c r="B28" s="22" t="s">
        <v>13</v>
      </c>
      <c r="C28" s="2">
        <v>5</v>
      </c>
      <c r="D28" s="1">
        <v>3</v>
      </c>
      <c r="E28" s="1">
        <v>4</v>
      </c>
      <c r="F28" s="1">
        <v>3</v>
      </c>
      <c r="G28" s="1">
        <v>4</v>
      </c>
      <c r="H28" s="1">
        <v>5</v>
      </c>
      <c r="I28" s="1">
        <v>6</v>
      </c>
      <c r="J28" s="1">
        <v>4</v>
      </c>
      <c r="K28" s="8">
        <v>6</v>
      </c>
      <c r="L28" s="14">
        <f t="shared" si="5"/>
        <v>40</v>
      </c>
      <c r="M28" s="2">
        <v>4</v>
      </c>
      <c r="N28" s="1">
        <v>3</v>
      </c>
      <c r="O28" s="1">
        <v>5</v>
      </c>
      <c r="P28" s="1">
        <v>8</v>
      </c>
      <c r="Q28" s="1">
        <v>5</v>
      </c>
      <c r="R28" s="1">
        <v>4</v>
      </c>
      <c r="S28" s="1">
        <v>5</v>
      </c>
      <c r="T28" s="1">
        <v>4</v>
      </c>
      <c r="U28" s="8">
        <v>6</v>
      </c>
      <c r="V28" s="12">
        <f t="shared" si="6"/>
        <v>44</v>
      </c>
      <c r="W28" s="13">
        <f t="shared" si="7"/>
        <v>84</v>
      </c>
      <c r="X28" s="15">
        <v>82</v>
      </c>
      <c r="Y28" s="13">
        <f t="shared" si="8"/>
        <v>166</v>
      </c>
      <c r="Z28" s="17">
        <f t="shared" si="4"/>
        <v>22</v>
      </c>
    </row>
    <row r="29" spans="1:26" ht="17.25" customHeight="1">
      <c r="A29" s="32" t="s">
        <v>49</v>
      </c>
      <c r="B29" s="24" t="s">
        <v>20</v>
      </c>
      <c r="C29" s="2">
        <v>5</v>
      </c>
      <c r="D29" s="1">
        <v>4</v>
      </c>
      <c r="E29" s="1">
        <v>6</v>
      </c>
      <c r="F29" s="1">
        <v>4</v>
      </c>
      <c r="G29" s="1">
        <v>5</v>
      </c>
      <c r="H29" s="1">
        <v>4</v>
      </c>
      <c r="I29" s="1">
        <v>7</v>
      </c>
      <c r="J29" s="1">
        <v>5</v>
      </c>
      <c r="K29" s="8">
        <v>5</v>
      </c>
      <c r="L29" s="14">
        <f t="shared" si="5"/>
        <v>45</v>
      </c>
      <c r="M29" s="2">
        <v>4</v>
      </c>
      <c r="N29" s="1">
        <v>3</v>
      </c>
      <c r="O29" s="1">
        <v>5</v>
      </c>
      <c r="P29" s="1">
        <v>5</v>
      </c>
      <c r="Q29" s="1">
        <v>5</v>
      </c>
      <c r="R29" s="1">
        <v>4</v>
      </c>
      <c r="S29" s="1">
        <v>3</v>
      </c>
      <c r="T29" s="1">
        <v>6</v>
      </c>
      <c r="U29" s="8">
        <v>6</v>
      </c>
      <c r="V29" s="12">
        <f t="shared" si="6"/>
        <v>41</v>
      </c>
      <c r="W29" s="13">
        <f t="shared" si="7"/>
        <v>86</v>
      </c>
      <c r="X29" s="15">
        <v>84</v>
      </c>
      <c r="Y29" s="13">
        <f t="shared" si="8"/>
        <v>170</v>
      </c>
      <c r="Z29" s="17">
        <f t="shared" si="4"/>
        <v>26</v>
      </c>
    </row>
    <row r="30" spans="1:26" ht="17.25" customHeight="1">
      <c r="A30" s="33" t="s">
        <v>49</v>
      </c>
      <c r="B30" s="24" t="s">
        <v>24</v>
      </c>
      <c r="C30" s="29">
        <v>6</v>
      </c>
      <c r="D30" s="30">
        <v>3</v>
      </c>
      <c r="E30" s="30">
        <v>4</v>
      </c>
      <c r="F30" s="30">
        <v>4</v>
      </c>
      <c r="G30" s="30">
        <v>5</v>
      </c>
      <c r="H30" s="30">
        <v>6</v>
      </c>
      <c r="I30" s="30">
        <v>7</v>
      </c>
      <c r="J30" s="30">
        <v>5</v>
      </c>
      <c r="K30" s="31">
        <v>6</v>
      </c>
      <c r="L30" s="14">
        <f t="shared" si="5"/>
        <v>46</v>
      </c>
      <c r="M30" s="29">
        <v>8</v>
      </c>
      <c r="N30" s="30">
        <v>3</v>
      </c>
      <c r="O30" s="30">
        <v>5</v>
      </c>
      <c r="P30" s="30">
        <v>5</v>
      </c>
      <c r="Q30" s="30">
        <v>4</v>
      </c>
      <c r="R30" s="30">
        <v>4</v>
      </c>
      <c r="S30" s="30">
        <v>4</v>
      </c>
      <c r="T30" s="30">
        <v>4</v>
      </c>
      <c r="U30" s="31">
        <v>5</v>
      </c>
      <c r="V30" s="12">
        <f t="shared" si="6"/>
        <v>42</v>
      </c>
      <c r="W30" s="13">
        <f t="shared" si="7"/>
        <v>88</v>
      </c>
      <c r="X30" s="48">
        <v>82</v>
      </c>
      <c r="Y30" s="13">
        <f t="shared" si="8"/>
        <v>170</v>
      </c>
      <c r="Z30" s="17">
        <f t="shared" si="4"/>
        <v>26</v>
      </c>
    </row>
    <row r="31" spans="1:26" ht="12" customHeight="1">
      <c r="A31" s="33"/>
      <c r="B31" s="24"/>
      <c r="C31" s="2"/>
      <c r="D31" s="1"/>
      <c r="E31" s="1"/>
      <c r="F31" s="1"/>
      <c r="G31" s="1"/>
      <c r="H31" s="1"/>
      <c r="I31" s="1"/>
      <c r="J31" s="1"/>
      <c r="K31" s="8"/>
      <c r="L31" s="14"/>
      <c r="M31" s="2"/>
      <c r="N31" s="1"/>
      <c r="O31" s="1"/>
      <c r="P31" s="1"/>
      <c r="Q31" s="1"/>
      <c r="R31" s="1"/>
      <c r="S31" s="1"/>
      <c r="T31" s="1"/>
      <c r="U31" s="8"/>
      <c r="V31" s="12"/>
      <c r="W31" s="13"/>
      <c r="X31" s="15"/>
      <c r="Y31" s="13"/>
      <c r="Z31" s="17"/>
    </row>
    <row r="32" spans="1:26" ht="18.75">
      <c r="A32" s="33"/>
      <c r="B32" s="34" t="s">
        <v>35</v>
      </c>
      <c r="C32" s="2"/>
      <c r="D32" s="1"/>
      <c r="E32" s="1"/>
      <c r="F32" s="1"/>
      <c r="G32" s="1"/>
      <c r="H32" s="1"/>
      <c r="I32" s="1"/>
      <c r="J32" s="1"/>
      <c r="K32" s="8"/>
      <c r="L32" s="14"/>
      <c r="M32" s="2"/>
      <c r="N32" s="1"/>
      <c r="O32" s="1"/>
      <c r="P32" s="1"/>
      <c r="Q32" s="1"/>
      <c r="R32" s="1"/>
      <c r="S32" s="1"/>
      <c r="T32" s="1"/>
      <c r="U32" s="8"/>
      <c r="V32" s="12"/>
      <c r="W32" s="13"/>
      <c r="X32" s="15"/>
      <c r="Y32" s="13"/>
      <c r="Z32" s="17"/>
    </row>
    <row r="33" spans="1:26" ht="18" customHeight="1">
      <c r="A33" s="50">
        <v>1</v>
      </c>
      <c r="B33" s="51" t="s">
        <v>30</v>
      </c>
      <c r="C33" s="52">
        <v>5</v>
      </c>
      <c r="D33" s="53">
        <v>3</v>
      </c>
      <c r="E33" s="53">
        <v>5</v>
      </c>
      <c r="F33" s="53">
        <v>3</v>
      </c>
      <c r="G33" s="53">
        <v>4</v>
      </c>
      <c r="H33" s="53">
        <v>5</v>
      </c>
      <c r="I33" s="53">
        <v>4</v>
      </c>
      <c r="J33" s="53">
        <v>4</v>
      </c>
      <c r="K33" s="54">
        <v>5</v>
      </c>
      <c r="L33" s="55">
        <f>SUM(C33:K33)</f>
        <v>38</v>
      </c>
      <c r="M33" s="52">
        <v>4</v>
      </c>
      <c r="N33" s="53">
        <v>4</v>
      </c>
      <c r="O33" s="53">
        <v>4</v>
      </c>
      <c r="P33" s="53">
        <v>5</v>
      </c>
      <c r="Q33" s="53">
        <v>4</v>
      </c>
      <c r="R33" s="53">
        <v>4</v>
      </c>
      <c r="S33" s="53">
        <v>3</v>
      </c>
      <c r="T33" s="53">
        <v>4</v>
      </c>
      <c r="U33" s="54">
        <v>5</v>
      </c>
      <c r="V33" s="56">
        <f>SUM(M33:U33)</f>
        <v>37</v>
      </c>
      <c r="W33" s="57">
        <f>L33+V33</f>
        <v>75</v>
      </c>
      <c r="X33" s="58">
        <v>78</v>
      </c>
      <c r="Y33" s="57">
        <f>W33+X33</f>
        <v>153</v>
      </c>
      <c r="Z33" s="59">
        <f t="shared" ref="Z33:Z36" si="9">Y33-144</f>
        <v>9</v>
      </c>
    </row>
    <row r="34" spans="1:26" ht="18" customHeight="1">
      <c r="A34" s="60">
        <v>2</v>
      </c>
      <c r="B34" s="51" t="s">
        <v>27</v>
      </c>
      <c r="C34" s="52">
        <v>5</v>
      </c>
      <c r="D34" s="53">
        <v>3</v>
      </c>
      <c r="E34" s="53">
        <v>6</v>
      </c>
      <c r="F34" s="53">
        <v>3</v>
      </c>
      <c r="G34" s="53">
        <v>3</v>
      </c>
      <c r="H34" s="53">
        <v>5</v>
      </c>
      <c r="I34" s="53">
        <v>5</v>
      </c>
      <c r="J34" s="53">
        <v>5</v>
      </c>
      <c r="K34" s="54">
        <v>6</v>
      </c>
      <c r="L34" s="55">
        <f>SUM(C34:K34)</f>
        <v>41</v>
      </c>
      <c r="M34" s="52">
        <v>4</v>
      </c>
      <c r="N34" s="53">
        <v>4</v>
      </c>
      <c r="O34" s="53">
        <v>5</v>
      </c>
      <c r="P34" s="53">
        <v>5</v>
      </c>
      <c r="Q34" s="53">
        <v>4</v>
      </c>
      <c r="R34" s="53">
        <v>5</v>
      </c>
      <c r="S34" s="53">
        <v>3</v>
      </c>
      <c r="T34" s="53">
        <v>4</v>
      </c>
      <c r="U34" s="54">
        <v>5</v>
      </c>
      <c r="V34" s="56">
        <f>SUM(M34:U34)</f>
        <v>39</v>
      </c>
      <c r="W34" s="57">
        <f>L34+V34</f>
        <v>80</v>
      </c>
      <c r="X34" s="58">
        <v>79</v>
      </c>
      <c r="Y34" s="57">
        <f>W34+X34</f>
        <v>159</v>
      </c>
      <c r="Z34" s="59">
        <f t="shared" si="9"/>
        <v>15</v>
      </c>
    </row>
    <row r="35" spans="1:26" ht="18" customHeight="1">
      <c r="A35" s="33">
        <v>3</v>
      </c>
      <c r="B35" s="23" t="s">
        <v>15</v>
      </c>
      <c r="C35" s="2">
        <v>5</v>
      </c>
      <c r="D35" s="1">
        <v>4</v>
      </c>
      <c r="E35" s="1">
        <v>5</v>
      </c>
      <c r="F35" s="1">
        <v>3</v>
      </c>
      <c r="G35" s="1">
        <v>4</v>
      </c>
      <c r="H35" s="1">
        <v>5</v>
      </c>
      <c r="I35" s="1">
        <v>4</v>
      </c>
      <c r="J35" s="1">
        <v>5</v>
      </c>
      <c r="K35" s="8">
        <v>6</v>
      </c>
      <c r="L35" s="14">
        <f>SUM(C35:K35)</f>
        <v>41</v>
      </c>
      <c r="M35" s="2">
        <v>4</v>
      </c>
      <c r="N35" s="1">
        <v>4</v>
      </c>
      <c r="O35" s="1">
        <v>4</v>
      </c>
      <c r="P35" s="1">
        <v>5</v>
      </c>
      <c r="Q35" s="1">
        <v>5</v>
      </c>
      <c r="R35" s="1">
        <v>4</v>
      </c>
      <c r="S35" s="1">
        <v>4</v>
      </c>
      <c r="T35" s="1">
        <v>5</v>
      </c>
      <c r="U35" s="8">
        <v>5</v>
      </c>
      <c r="V35" s="12">
        <f>SUM(M35:U35)</f>
        <v>40</v>
      </c>
      <c r="W35" s="13">
        <f>L35+V35</f>
        <v>81</v>
      </c>
      <c r="X35" s="15">
        <v>79</v>
      </c>
      <c r="Y35" s="13">
        <f>W35+X35</f>
        <v>160</v>
      </c>
      <c r="Z35" s="17">
        <f t="shared" si="9"/>
        <v>16</v>
      </c>
    </row>
    <row r="36" spans="1:26" ht="18" customHeight="1">
      <c r="A36" s="32">
        <v>4</v>
      </c>
      <c r="B36" s="23" t="s">
        <v>18</v>
      </c>
      <c r="C36" s="2">
        <v>5</v>
      </c>
      <c r="D36" s="1">
        <v>4</v>
      </c>
      <c r="E36" s="1">
        <v>6</v>
      </c>
      <c r="F36" s="1">
        <v>4</v>
      </c>
      <c r="G36" s="1">
        <v>5</v>
      </c>
      <c r="H36" s="1">
        <v>5</v>
      </c>
      <c r="I36" s="1">
        <v>5</v>
      </c>
      <c r="J36" s="1">
        <v>6</v>
      </c>
      <c r="K36" s="8">
        <v>5</v>
      </c>
      <c r="L36" s="14">
        <f>SUM(C36:K36)</f>
        <v>45</v>
      </c>
      <c r="M36" s="2">
        <v>6</v>
      </c>
      <c r="N36" s="1">
        <v>7</v>
      </c>
      <c r="O36" s="1">
        <v>4</v>
      </c>
      <c r="P36" s="1">
        <v>6</v>
      </c>
      <c r="Q36" s="1">
        <v>5</v>
      </c>
      <c r="R36" s="1">
        <v>6</v>
      </c>
      <c r="S36" s="1">
        <v>4</v>
      </c>
      <c r="T36" s="1">
        <v>5</v>
      </c>
      <c r="U36" s="8">
        <v>6</v>
      </c>
      <c r="V36" s="12">
        <f>SUM(M36:U36)</f>
        <v>49</v>
      </c>
      <c r="W36" s="13">
        <f>L36+V36</f>
        <v>94</v>
      </c>
      <c r="X36" s="15">
        <v>94</v>
      </c>
      <c r="Y36" s="13">
        <f>W36+X36</f>
        <v>188</v>
      </c>
      <c r="Z36" s="17">
        <f t="shared" si="9"/>
        <v>44</v>
      </c>
    </row>
  </sheetData>
  <sortState ref="B13:Z30">
    <sortCondition ref="Y13:Y30"/>
    <sortCondition ref="W13:W30"/>
  </sortState>
  <mergeCells count="6">
    <mergeCell ref="A6:Z6"/>
    <mergeCell ref="A7:K7"/>
    <mergeCell ref="L7:Z7"/>
    <mergeCell ref="A8:Z8"/>
    <mergeCell ref="A9:A10"/>
    <mergeCell ref="Z9:Z10"/>
  </mergeCells>
  <pageMargins left="0" right="0" top="0" bottom="0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Round1</vt:lpstr>
      <vt:lpstr>Round 2</vt:lpstr>
      <vt:lpstr>Regions</vt:lpstr>
    </vt:vector>
  </TitlesOfParts>
  <Company>IMG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IMG Workstation</dc:creator>
  <cp:lastModifiedBy>Authorized IMG Workstation</cp:lastModifiedBy>
  <cp:lastPrinted>2012-09-28T05:37:37Z</cp:lastPrinted>
  <dcterms:created xsi:type="dcterms:W3CDTF">2012-09-26T05:20:39Z</dcterms:created>
  <dcterms:modified xsi:type="dcterms:W3CDTF">2012-09-28T05:37:40Z</dcterms:modified>
</cp:coreProperties>
</file>