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8505" activeTab="3"/>
  </bookViews>
  <sheets>
    <sheet name="資格賽編組表" sheetId="1" r:id="rId1"/>
    <sheet name="8月27日編組表" sheetId="2" r:id="rId2"/>
    <sheet name="8月28日編組表" sheetId="3" r:id="rId3"/>
    <sheet name="8月30日編組表" sheetId="4" r:id="rId4"/>
  </sheets>
  <externalReferences>
    <externalReference r:id="rId7"/>
  </externalReferences>
  <definedNames>
    <definedName name="_xlnm.Print_Area" localSheetId="1">'8月27日編組表'!$A$1:$F$78</definedName>
    <definedName name="_xlnm.Print_Area" localSheetId="2">'8月28日編組表'!$A$1:$F$78</definedName>
    <definedName name="_xlnm.Print_Area" localSheetId="3">'8月30日編組表'!$A$1:$F$56</definedName>
    <definedName name="_xlnm.Print_Area" localSheetId="0">'資格賽編組表'!$A$1:$F$30</definedName>
    <definedName name="_xlnm.Print_Titles" localSheetId="1">'8月27日編組表'!$1:$2</definedName>
    <definedName name="_xlnm.Print_Titles" localSheetId="2">'8月28日編組表'!$1:$2</definedName>
    <definedName name="編組1">'[1]基本資料'!$AZ$2:$BI$37</definedName>
    <definedName name="編組3">'[1]基本資料'!$AZ$42:$BI$77</definedName>
  </definedNames>
  <calcPr fullCalcOnLoad="1"/>
</workbook>
</file>

<file path=xl/sharedStrings.xml><?xml version="1.0" encoding="utf-8"?>
<sst xmlns="http://schemas.openxmlformats.org/spreadsheetml/2006/main" count="688" uniqueCount="325">
  <si>
    <t>姓　名</t>
  </si>
  <si>
    <t>Out</t>
  </si>
  <si>
    <t>In</t>
  </si>
  <si>
    <t>姓　名</t>
  </si>
  <si>
    <t>組序</t>
  </si>
  <si>
    <t>姓　名</t>
  </si>
  <si>
    <t>Out</t>
  </si>
  <si>
    <t>組序</t>
  </si>
  <si>
    <t>姓　名</t>
  </si>
  <si>
    <t>姓　名</t>
  </si>
  <si>
    <t>In</t>
  </si>
  <si>
    <t/>
  </si>
  <si>
    <t>注意事項：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</si>
  <si>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</si>
  <si>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</si>
  <si>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</si>
  <si>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姓　名</t>
  </si>
  <si>
    <t>姓　名</t>
  </si>
  <si>
    <t>姓　名</t>
  </si>
  <si>
    <t>姓　名</t>
  </si>
  <si>
    <t>Out</t>
  </si>
  <si>
    <t>姓　名</t>
  </si>
  <si>
    <t>姓　名</t>
  </si>
  <si>
    <t>In</t>
  </si>
  <si>
    <t>開球時間</t>
  </si>
  <si>
    <t>開球時間</t>
  </si>
  <si>
    <t>開球時間</t>
  </si>
  <si>
    <t>洞別</t>
  </si>
  <si>
    <t>洞別</t>
  </si>
  <si>
    <t>洞別</t>
  </si>
  <si>
    <t>開球時間</t>
  </si>
  <si>
    <t>組序</t>
  </si>
  <si>
    <t>出發時間</t>
  </si>
  <si>
    <t>姓　名</t>
  </si>
  <si>
    <t>Out</t>
  </si>
  <si>
    <t>In</t>
  </si>
  <si>
    <t>中華民國102年渣打全國業餘高爾夫秋季排名賽資格賽</t>
  </si>
  <si>
    <t>地點：南峰高爾夫球場</t>
  </si>
  <si>
    <t>劉威侯　男公開</t>
  </si>
  <si>
    <t>蔡哲弘　男公開</t>
  </si>
  <si>
    <t>高　藤　男公開</t>
  </si>
  <si>
    <t>劉又睿　男公開</t>
  </si>
  <si>
    <t>李玠柏　男公開</t>
  </si>
  <si>
    <t>辜柏雲　男公開</t>
  </si>
  <si>
    <t>林鼎勝　男公開</t>
  </si>
  <si>
    <t>邱瀚霆　男公開</t>
  </si>
  <si>
    <t>曾子軒　男公開</t>
  </si>
  <si>
    <t>王偉倫　男公開</t>
  </si>
  <si>
    <t>曾豐棟　男Ｂ組</t>
  </si>
  <si>
    <t>蔡程洋　男Ｂ組</t>
  </si>
  <si>
    <t>彭鉦雄　男Ｂ組</t>
  </si>
  <si>
    <t>謝品濬　男Ｂ組</t>
  </si>
  <si>
    <t>詹昱韋　男Ｂ組</t>
  </si>
  <si>
    <t>徐嘉哲　男Ｂ組</t>
  </si>
  <si>
    <t>張庭嘉　男Ｂ組</t>
  </si>
  <si>
    <t>陳伯豪　男Ｂ組</t>
  </si>
  <si>
    <t>王偉軒　男Ｂ組</t>
  </si>
  <si>
    <t>陳宥蓁　男Ｂ組</t>
  </si>
  <si>
    <t>鄭祐人　男Ｂ組</t>
  </si>
  <si>
    <t>曾昶峰　男Ｂ組</t>
  </si>
  <si>
    <t>呂孫儀　男Ｂ組</t>
  </si>
  <si>
    <t>謝霆葳　男Ｂ組</t>
  </si>
  <si>
    <t>楊　傑　男Ｂ組</t>
  </si>
  <si>
    <t>史哲宇　男Ｂ組</t>
  </si>
  <si>
    <t>丁子軒　男Ｂ組</t>
  </si>
  <si>
    <t>張峰銓　男Ｂ組</t>
  </si>
  <si>
    <t>陳裔東　男Ｂ組</t>
  </si>
  <si>
    <t>吳心瑋　男Ｂ組</t>
  </si>
  <si>
    <t>俞涵軒　女Ｂ組</t>
  </si>
  <si>
    <t>侯羽桑　女Ｂ組</t>
  </si>
  <si>
    <t>張子怡　女Ｂ組</t>
  </si>
  <si>
    <t>鄭湘樺　女Ｂ組</t>
  </si>
  <si>
    <t>林婕恩　女Ｂ組</t>
  </si>
  <si>
    <t>張亞琦　女Ｂ組</t>
  </si>
  <si>
    <t>林子涵　女Ｂ組</t>
  </si>
  <si>
    <t>曾凱暄　女Ｂ組</t>
  </si>
  <si>
    <t>洪若華　女Ｂ組</t>
  </si>
  <si>
    <t>陳靜慈　女Ｂ組</t>
  </si>
  <si>
    <t>林冠妤　女Ｂ組</t>
  </si>
  <si>
    <t>黃郁心　女Ｂ組</t>
  </si>
  <si>
    <t>王薏涵　女Ｂ組</t>
  </si>
  <si>
    <t>黃郁評　女Ｂ組</t>
  </si>
  <si>
    <t>黃筠筑　女Ｂ組</t>
  </si>
  <si>
    <t>曾彩晴　女Ｂ組</t>
  </si>
  <si>
    <t>李昭樺　男Ａ組</t>
  </si>
  <si>
    <t>陳柏霖　男Ａ組</t>
  </si>
  <si>
    <t>何祐誠　男Ａ組</t>
  </si>
  <si>
    <t>洪瑞誠　男Ａ組</t>
  </si>
  <si>
    <t>劉永華　男Ａ組</t>
  </si>
  <si>
    <t>張勛宸　男Ａ組</t>
  </si>
  <si>
    <t>江以安　男Ａ組</t>
  </si>
  <si>
    <t>俞俊安　男Ａ組</t>
  </si>
  <si>
    <t>胡　克　男Ａ組</t>
  </si>
  <si>
    <t>林張恆　男Ａ組</t>
  </si>
  <si>
    <t>沈威成　男Ａ組</t>
  </si>
  <si>
    <t>劉威廷　男Ａ組</t>
  </si>
  <si>
    <t>王文暘　男Ａ組</t>
  </si>
  <si>
    <t>黃書亞　男Ａ組</t>
  </si>
  <si>
    <t>廖云瑞　男Ａ組</t>
  </si>
  <si>
    <t>劉威汎　男Ａ組</t>
  </si>
  <si>
    <t>蔡瑞杰　男Ａ組</t>
  </si>
  <si>
    <t>王偉祥　男Ａ組</t>
  </si>
  <si>
    <t>溫楨祥　男Ａ組</t>
  </si>
  <si>
    <t>林遠惟　男Ａ組</t>
  </si>
  <si>
    <t>施俊宇　男Ａ組</t>
  </si>
  <si>
    <t>郁淞壹　男Ａ組</t>
  </si>
  <si>
    <t>吳宏原　男Ａ組</t>
  </si>
  <si>
    <t>陳傑生　男Ａ組</t>
  </si>
  <si>
    <t>劉澤森　男Ａ組</t>
  </si>
  <si>
    <t>葉欣萍　女公開</t>
  </si>
  <si>
    <t>洪紫庭　女公開</t>
  </si>
  <si>
    <t>李佳霈　女公開</t>
  </si>
  <si>
    <t>方安蘋　女公開</t>
  </si>
  <si>
    <t>黃郁寧　女公開</t>
  </si>
  <si>
    <t>伍以晴　女公開</t>
  </si>
  <si>
    <t>黃婉萍　女Ａ組</t>
  </si>
  <si>
    <t>陳敏柔　女Ａ組</t>
  </si>
  <si>
    <t>溫茜婷　女Ａ組</t>
  </si>
  <si>
    <t>章巧宜　女Ａ組</t>
  </si>
  <si>
    <t>蔡欣恩　女Ａ組</t>
  </si>
  <si>
    <t>陳慈惠　女Ａ組</t>
  </si>
  <si>
    <t>賴怡廷　女Ａ組</t>
  </si>
  <si>
    <t>黃筱涵　女Ａ組</t>
  </si>
  <si>
    <t>程思嘉　女Ａ組</t>
  </si>
  <si>
    <t>周怡岑　女Ａ組</t>
  </si>
  <si>
    <t>杜宜瑾　女Ａ組</t>
  </si>
  <si>
    <t>林潔心　女Ａ組</t>
  </si>
  <si>
    <t>張雨心　女Ａ組</t>
  </si>
  <si>
    <t>陳寅柔　女Ａ組</t>
  </si>
  <si>
    <t>郭涵涓　女Ａ組</t>
  </si>
  <si>
    <t>吳芷昀　女Ａ組</t>
  </si>
  <si>
    <t>陳宇茹　女Ａ組</t>
  </si>
  <si>
    <t>黃如楨　女Ａ組</t>
  </si>
  <si>
    <t>溫　娣　女Ａ組</t>
  </si>
  <si>
    <t>黃　靖　女Ａ組</t>
  </si>
  <si>
    <t>柯亮宇　男Ｄ組</t>
  </si>
  <si>
    <t>黃至晨　男Ｄ組</t>
  </si>
  <si>
    <t>林宸諒　男Ｄ組</t>
  </si>
  <si>
    <t>李長祐　男Ｄ組</t>
  </si>
  <si>
    <t>楊孝哲　男Ｃ組</t>
  </si>
  <si>
    <t>蘇柏瑋　男Ｃ組</t>
  </si>
  <si>
    <t>蔡士詮　男Ｃ組</t>
  </si>
  <si>
    <t>葉佳胤　男Ｃ組</t>
  </si>
  <si>
    <t>涂　睿　男Ｃ組</t>
  </si>
  <si>
    <t>許維宸　男Ｃ組</t>
  </si>
  <si>
    <t>蘇晉弘　男Ｃ組</t>
  </si>
  <si>
    <t>吳允植　男Ｃ組</t>
  </si>
  <si>
    <t>廖崇漢　男Ｃ組</t>
  </si>
  <si>
    <t>楊云睿　男Ｃ組</t>
  </si>
  <si>
    <t>陳奕融　女CD組</t>
  </si>
  <si>
    <t>林家榆　女CD組</t>
  </si>
  <si>
    <t>劉可艾　女CD組</t>
  </si>
  <si>
    <t>安禾佑　女CD組</t>
  </si>
  <si>
    <t>洪玉霖　女CD組</t>
  </si>
  <si>
    <t>楊棋文　女CD組</t>
  </si>
  <si>
    <t>詹芷綺　女CD組</t>
  </si>
  <si>
    <t>吳純葳　女CD組</t>
  </si>
  <si>
    <t>　　者各罰二桿)。</t>
  </si>
  <si>
    <t>　一參加比賽球員，請於開球前20分鐘向大會報到，並於開球前10分鐘至發球台等候開球及領取記分卡(超過時間</t>
  </si>
  <si>
    <t>　一參加比賽球員，請於開球前20分鐘向大會報到，並於開球前10分鐘至發球台等候開球及領取記分卡(超過時間</t>
  </si>
  <si>
    <t>李柏宏</t>
  </si>
  <si>
    <t>溫志豪</t>
  </si>
  <si>
    <t>黃議平</t>
  </si>
  <si>
    <t>張育琮</t>
  </si>
  <si>
    <t>何勁宏</t>
  </si>
  <si>
    <t>孫薰懋</t>
  </si>
  <si>
    <t>陳宇泰</t>
  </si>
  <si>
    <t>馮彥智</t>
  </si>
  <si>
    <t>林鶴勇</t>
  </si>
  <si>
    <t>余政諺</t>
  </si>
  <si>
    <t>林敬源</t>
  </si>
  <si>
    <t>李政遠</t>
  </si>
  <si>
    <t>朱堃誠</t>
  </si>
  <si>
    <t>傅英峰</t>
  </si>
  <si>
    <t>黃昱中</t>
  </si>
  <si>
    <t>吳致誼</t>
  </si>
  <si>
    <t>周弘修</t>
  </si>
  <si>
    <t>林冠亨</t>
  </si>
  <si>
    <t>蔡政宏</t>
  </si>
  <si>
    <t>杜奎毅</t>
  </si>
  <si>
    <t>廖文裕</t>
  </si>
  <si>
    <t>林晨毓</t>
  </si>
  <si>
    <t>蕭宏宇</t>
  </si>
  <si>
    <t>蘇明誼</t>
  </si>
  <si>
    <t>吳偉成</t>
  </si>
  <si>
    <t>黃央政</t>
  </si>
  <si>
    <t>張瓏騰</t>
  </si>
  <si>
    <t>黃祥豪</t>
  </si>
  <si>
    <t>陳彥宇</t>
  </si>
  <si>
    <t>潘彥騰</t>
  </si>
  <si>
    <t>黃旭輝</t>
  </si>
  <si>
    <t>邱弘鈞</t>
  </si>
  <si>
    <t>阮玉鵑</t>
  </si>
  <si>
    <t>羅尹楨</t>
  </si>
  <si>
    <t>陳子涵</t>
  </si>
  <si>
    <t>吳凱馨</t>
  </si>
  <si>
    <t>林余祐</t>
  </si>
  <si>
    <t>陳怡璇</t>
  </si>
  <si>
    <t>李宗蕙</t>
  </si>
  <si>
    <t>鄭郁蓉</t>
  </si>
  <si>
    <t>陳喜真</t>
  </si>
  <si>
    <t>黃芷筠</t>
  </si>
  <si>
    <t>吳美惠</t>
  </si>
  <si>
    <t>鄂鈺涵</t>
  </si>
  <si>
    <t>朱家儀</t>
  </si>
  <si>
    <t>卓傑生</t>
  </si>
  <si>
    <t>張修齊</t>
  </si>
  <si>
    <t>方胤人</t>
  </si>
  <si>
    <t>曾  晟</t>
  </si>
  <si>
    <t>黃  頎</t>
  </si>
  <si>
    <t>方胤晨</t>
  </si>
  <si>
    <t>洪浩凱</t>
  </si>
  <si>
    <t>陳睿昇</t>
  </si>
  <si>
    <t>吳政憲</t>
  </si>
  <si>
    <t>黃酩朔</t>
  </si>
  <si>
    <t>楊  豪</t>
  </si>
  <si>
    <t>蔡叢宇</t>
  </si>
  <si>
    <t>陳頎森　男Ｃ組</t>
  </si>
  <si>
    <t>79　79桿</t>
  </si>
  <si>
    <t>103　103桿</t>
  </si>
  <si>
    <t>94　94桿</t>
  </si>
  <si>
    <t>73　73桿</t>
  </si>
  <si>
    <t>78　78桿</t>
  </si>
  <si>
    <t>86　86桿</t>
  </si>
  <si>
    <t>87　87桿</t>
  </si>
  <si>
    <t>77　77桿</t>
  </si>
  <si>
    <t>75　75桿</t>
  </si>
  <si>
    <t>76　76桿</t>
  </si>
  <si>
    <t>91　91桿</t>
  </si>
  <si>
    <t>98　98桿</t>
  </si>
  <si>
    <t>74　74桿</t>
  </si>
  <si>
    <t>81　81桿</t>
  </si>
  <si>
    <t>82　82桿</t>
  </si>
  <si>
    <t>羅尹楨　女公開</t>
  </si>
  <si>
    <t>黃芷筠　女公開</t>
  </si>
  <si>
    <t>陳子涵　女公開</t>
  </si>
  <si>
    <t>林余祐　女公開</t>
  </si>
  <si>
    <t>事　桿</t>
  </si>
  <si>
    <t>80　80桿</t>
  </si>
  <si>
    <t>陳怡璇　女公開</t>
  </si>
  <si>
    <t>鄂鈺涵　女公開</t>
  </si>
  <si>
    <t>83　83桿</t>
  </si>
  <si>
    <t>89　89桿</t>
  </si>
  <si>
    <t>72　72桿</t>
  </si>
  <si>
    <t>71　71桿</t>
  </si>
  <si>
    <t>70　70桿</t>
  </si>
  <si>
    <t>84　84桿</t>
  </si>
  <si>
    <t>85　85桿</t>
  </si>
  <si>
    <t>88　88桿</t>
  </si>
  <si>
    <t>100　100桿</t>
  </si>
  <si>
    <t>92　92桿</t>
  </si>
  <si>
    <t>吳致誼　男公開</t>
  </si>
  <si>
    <t>蔡政宏　男公開</t>
  </si>
  <si>
    <t>方胤人　男公開</t>
  </si>
  <si>
    <t>69　69桿</t>
  </si>
  <si>
    <t>蕭宏宇　男公開</t>
  </si>
  <si>
    <t>楊　豪　男公開</t>
  </si>
  <si>
    <t>陳彥宇　男公開</t>
  </si>
  <si>
    <t>蔡叢宇　男公開</t>
  </si>
  <si>
    <t>黃　頎　男公開</t>
  </si>
  <si>
    <t>吳政憲　男公開</t>
  </si>
  <si>
    <t>陳睿昇　男公開</t>
  </si>
  <si>
    <t>傅英峰　男公開</t>
  </si>
  <si>
    <t>黃祥嘉　男公開</t>
  </si>
  <si>
    <t>69　78　147桿</t>
  </si>
  <si>
    <t>74　74　148桿</t>
  </si>
  <si>
    <t>78　71　149桿</t>
  </si>
  <si>
    <t>73　72　145桿</t>
  </si>
  <si>
    <t>73　73　146桿</t>
  </si>
  <si>
    <t>73　74　147桿</t>
  </si>
  <si>
    <t>74　66　140桿</t>
  </si>
  <si>
    <t>69　72　141桿</t>
  </si>
  <si>
    <t>69　74　143桿</t>
  </si>
  <si>
    <t>75　70　145桿</t>
  </si>
  <si>
    <t>81　78　159桿</t>
  </si>
  <si>
    <t>78　82　160桿</t>
  </si>
  <si>
    <t>78　83　161桿</t>
  </si>
  <si>
    <t>80　75　155桿</t>
  </si>
  <si>
    <t>79　79　158桿</t>
  </si>
  <si>
    <t>79　72　151桿</t>
  </si>
  <si>
    <t>78　73　151桿</t>
  </si>
  <si>
    <t>78　75　153桿</t>
  </si>
  <si>
    <t>81　74　155桿</t>
  </si>
  <si>
    <t>76　76　152桿</t>
  </si>
  <si>
    <t>77　76　153桿</t>
  </si>
  <si>
    <t>73　81　154桿</t>
  </si>
  <si>
    <t>75　75　150桿</t>
  </si>
  <si>
    <t>77　74　151桿</t>
  </si>
  <si>
    <t>75　71　146桿</t>
  </si>
  <si>
    <t>74　72　146桿</t>
  </si>
  <si>
    <t>78　80　158桿</t>
  </si>
  <si>
    <t>83　82　165桿</t>
  </si>
  <si>
    <t>85　81　166桿</t>
  </si>
  <si>
    <t>75　73　148桿</t>
  </si>
  <si>
    <t>74　78　152桿</t>
  </si>
  <si>
    <t>77　77　154桿</t>
  </si>
  <si>
    <t>傅英峰　男公開</t>
  </si>
  <si>
    <t>蕭宏宇　男公開</t>
  </si>
  <si>
    <t>76　73　149桿</t>
  </si>
  <si>
    <t>76　73　149桿</t>
  </si>
  <si>
    <t>72　77　149桿</t>
  </si>
  <si>
    <t>76　72　148桿</t>
  </si>
  <si>
    <t>74　75　149桿</t>
  </si>
  <si>
    <t>70　73　143桿</t>
  </si>
  <si>
    <t>72　73　145桿</t>
  </si>
  <si>
    <t>71　76　147桿</t>
  </si>
  <si>
    <t>72　67　139桿</t>
  </si>
  <si>
    <t>70　72　142桿</t>
  </si>
  <si>
    <t>72　71　143桿</t>
  </si>
  <si>
    <t>71　72　143桿</t>
  </si>
  <si>
    <t>78　78　156桿</t>
  </si>
  <si>
    <t>82　76　158桿</t>
  </si>
  <si>
    <t>76　87　163桿</t>
  </si>
  <si>
    <t>79　75　154桿</t>
  </si>
  <si>
    <t>79　76　155桿</t>
  </si>
  <si>
    <t>邱瀚霆　男公開</t>
  </si>
  <si>
    <t>郭翰農　男Ｃ組</t>
  </si>
  <si>
    <t>黃筠筑　亞運選拔</t>
  </si>
  <si>
    <t>溫茜婷　亞運選拔</t>
  </si>
  <si>
    <t>陳宇茹　亞運選拔</t>
  </si>
  <si>
    <t>74　77　151桿</t>
  </si>
  <si>
    <t>73　79　152桿</t>
  </si>
  <si>
    <t>吳心瑋　亞運選拔</t>
  </si>
  <si>
    <t>王偉倫　亞運選拔</t>
  </si>
  <si>
    <t>曾子軒　亞運選拔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</si>
</sst>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編組表&quot;"/>
    <numFmt numFmtId="177" formatCode="[$-404]ggge&quot;年&quot;mm&quot;月&quot;dd&quot;日&quot;;@"/>
    <numFmt numFmtId="178" formatCode="&quot;B區 NO.&quot;0"/>
    <numFmt numFmtId="179" formatCode="&quot;Out-&quot;0"/>
    <numFmt numFmtId="180" formatCode="h:mm;@"/>
    <numFmt numFmtId="181" formatCode="&quot;C區 NO.&quot;0"/>
    <numFmt numFmtId="182" formatCode="&quot;In-&quot;0"/>
    <numFmt numFmtId="183" formatCode="&quot;第 &quot;0&quot; 回合  編組表&quot;"/>
    <numFmt numFmtId="184" formatCode="&quot;Out NO.&quot;0"/>
    <numFmt numFmtId="185" formatCode="0;;;@"/>
    <numFmt numFmtId="186" formatCode="0;;;"/>
    <numFmt numFmtId="187" formatCode="&quot;In NO.&quot;0"/>
    <numFmt numFmtId="188" formatCode="&quot;Out -&quot;0;;;"/>
    <numFmt numFmtId="189" formatCode="&quot;In -&quot;0;;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細明體"/>
      <family val="3"/>
    </font>
    <font>
      <sz val="13"/>
      <name val="Times New Roman"/>
      <family val="1"/>
    </font>
    <font>
      <sz val="14"/>
      <name val="Gungsuh"/>
      <family val="1"/>
    </font>
    <font>
      <sz val="14"/>
      <name val="Times New Roman"/>
      <family val="1"/>
    </font>
    <font>
      <sz val="16"/>
      <name val="華康行書體"/>
      <family val="3"/>
    </font>
    <font>
      <sz val="12"/>
      <name val="華康標楷體"/>
      <family val="4"/>
    </font>
    <font>
      <sz val="13"/>
      <name val="細明體_HKSCS-ExtB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細明體_HKSCS-ExtB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細明體_HKSCS-Ext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hair"/>
      <bottom/>
    </border>
    <border>
      <left/>
      <right style="double"/>
      <top style="hair"/>
      <bottom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thin"/>
      <right style="double"/>
      <top style="hair"/>
      <bottom/>
    </border>
    <border>
      <left style="thin"/>
      <right style="double"/>
      <top style="hair"/>
      <bottom style="double"/>
    </border>
    <border>
      <left/>
      <right/>
      <top/>
      <bottom style="double"/>
    </border>
    <border>
      <left style="double"/>
      <right style="hair"/>
      <top style="double"/>
      <bottom/>
    </border>
    <border>
      <left style="double"/>
      <right style="hair"/>
      <top/>
      <bottom style="double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8" fontId="9" fillId="33" borderId="11" xfId="0" applyNumberFormat="1" applyFont="1" applyFill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80" fontId="11" fillId="0" borderId="15" xfId="0" applyNumberFormat="1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181" fontId="9" fillId="33" borderId="11" xfId="0" applyNumberFormat="1" applyFont="1" applyFill="1" applyBorder="1" applyAlignment="1">
      <alignment horizontal="center" vertical="center"/>
    </xf>
    <xf numFmtId="182" fontId="12" fillId="0" borderId="16" xfId="0" applyNumberFormat="1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182" fontId="12" fillId="0" borderId="18" xfId="0" applyNumberFormat="1" applyFont="1" applyBorder="1" applyAlignment="1">
      <alignment horizontal="center" vertical="center"/>
    </xf>
    <xf numFmtId="182" fontId="12" fillId="0" borderId="19" xfId="0" applyNumberFormat="1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84" fontId="9" fillId="33" borderId="22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185" fontId="15" fillId="0" borderId="25" xfId="0" applyNumberFormat="1" applyFont="1" applyBorder="1" applyAlignment="1">
      <alignment horizontal="center" wrapText="1"/>
    </xf>
    <xf numFmtId="185" fontId="15" fillId="0" borderId="26" xfId="0" applyNumberFormat="1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186" fontId="15" fillId="0" borderId="29" xfId="0" applyNumberFormat="1" applyFont="1" applyBorder="1" applyAlignment="1">
      <alignment horizontal="center" wrapText="1"/>
    </xf>
    <xf numFmtId="186" fontId="15" fillId="0" borderId="30" xfId="0" applyNumberFormat="1" applyFont="1" applyBorder="1" applyAlignment="1">
      <alignment horizontal="center" wrapText="1"/>
    </xf>
    <xf numFmtId="187" fontId="9" fillId="33" borderId="22" xfId="0" applyNumberFormat="1" applyFont="1" applyFill="1" applyBorder="1" applyAlignment="1">
      <alignment horizontal="center" vertical="center"/>
    </xf>
    <xf numFmtId="185" fontId="15" fillId="0" borderId="31" xfId="0" applyNumberFormat="1" applyFont="1" applyBorder="1" applyAlignment="1">
      <alignment horizontal="center" wrapText="1"/>
    </xf>
    <xf numFmtId="0" fontId="0" fillId="34" borderId="0" xfId="0" applyFill="1" applyAlignment="1">
      <alignment vertical="center"/>
    </xf>
    <xf numFmtId="185" fontId="15" fillId="0" borderId="29" xfId="0" applyNumberFormat="1" applyFont="1" applyBorder="1" applyAlignment="1">
      <alignment horizontal="center" wrapText="1"/>
    </xf>
    <xf numFmtId="185" fontId="15" fillId="0" borderId="32" xfId="0" applyNumberFormat="1" applyFont="1" applyBorder="1" applyAlignment="1">
      <alignment horizontal="center" wrapText="1"/>
    </xf>
    <xf numFmtId="0" fontId="15" fillId="34" borderId="23" xfId="0" applyFont="1" applyFill="1" applyBorder="1" applyAlignment="1">
      <alignment horizontal="center" wrapText="1"/>
    </xf>
    <xf numFmtId="0" fontId="15" fillId="34" borderId="24" xfId="0" applyFont="1" applyFill="1" applyBorder="1" applyAlignment="1">
      <alignment horizontal="center" wrapText="1"/>
    </xf>
    <xf numFmtId="185" fontId="15" fillId="34" borderId="25" xfId="0" applyNumberFormat="1" applyFont="1" applyFill="1" applyBorder="1" applyAlignment="1">
      <alignment horizontal="center" wrapText="1"/>
    </xf>
    <xf numFmtId="185" fontId="15" fillId="34" borderId="31" xfId="0" applyNumberFormat="1" applyFont="1" applyFill="1" applyBorder="1" applyAlignment="1">
      <alignment horizontal="center" wrapText="1"/>
    </xf>
    <xf numFmtId="0" fontId="15" fillId="34" borderId="27" xfId="0" applyFont="1" applyFill="1" applyBorder="1" applyAlignment="1">
      <alignment horizontal="center" wrapText="1"/>
    </xf>
    <xf numFmtId="0" fontId="15" fillId="34" borderId="28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/>
    </xf>
    <xf numFmtId="177" fontId="14" fillId="0" borderId="33" xfId="0" applyNumberFormat="1" applyFont="1" applyBorder="1" applyAlignment="1">
      <alignment horizontal="right" vertical="center"/>
    </xf>
    <xf numFmtId="0" fontId="6" fillId="33" borderId="34" xfId="0" applyFont="1" applyFill="1" applyBorder="1" applyAlignment="1">
      <alignment horizontal="center" vertical="center" textRotation="255"/>
    </xf>
    <xf numFmtId="0" fontId="6" fillId="33" borderId="35" xfId="0" applyFont="1" applyFill="1" applyBorder="1" applyAlignment="1">
      <alignment horizontal="center" vertical="center" textRotation="255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8" fillId="33" borderId="38" xfId="0" applyNumberFormat="1" applyFont="1" applyFill="1" applyBorder="1" applyAlignment="1">
      <alignment horizontal="center" vertical="center"/>
    </xf>
    <xf numFmtId="0" fontId="8" fillId="33" borderId="39" xfId="0" applyNumberFormat="1" applyFont="1" applyFill="1" applyBorder="1" applyAlignment="1">
      <alignment horizontal="center" vertical="center"/>
    </xf>
    <xf numFmtId="188" fontId="10" fillId="34" borderId="40" xfId="0" applyNumberFormat="1" applyFont="1" applyFill="1" applyBorder="1" applyAlignment="1">
      <alignment horizontal="center" vertical="center"/>
    </xf>
    <xf numFmtId="188" fontId="10" fillId="34" borderId="41" xfId="0" applyNumberFormat="1" applyFont="1" applyFill="1" applyBorder="1" applyAlignment="1">
      <alignment horizontal="center" vertical="center"/>
    </xf>
    <xf numFmtId="180" fontId="11" fillId="34" borderId="42" xfId="0" applyNumberFormat="1" applyFont="1" applyFill="1" applyBorder="1" applyAlignment="1">
      <alignment horizontal="center" vertical="center"/>
    </xf>
    <xf numFmtId="180" fontId="11" fillId="34" borderId="43" xfId="0" applyNumberFormat="1" applyFont="1" applyFill="1" applyBorder="1" applyAlignment="1">
      <alignment horizontal="center" vertical="center"/>
    </xf>
    <xf numFmtId="188" fontId="10" fillId="34" borderId="44" xfId="0" applyNumberFormat="1" applyFont="1" applyFill="1" applyBorder="1" applyAlignment="1">
      <alignment horizontal="center" vertical="center"/>
    </xf>
    <xf numFmtId="180" fontId="11" fillId="34" borderId="45" xfId="0" applyNumberFormat="1" applyFont="1" applyFill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180" fontId="11" fillId="0" borderId="45" xfId="0" applyNumberFormat="1" applyFont="1" applyBorder="1" applyAlignment="1">
      <alignment horizontal="center" vertical="center"/>
    </xf>
    <xf numFmtId="180" fontId="11" fillId="0" borderId="43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180" fontId="11" fillId="0" borderId="47" xfId="0" applyNumberFormat="1" applyFont="1" applyBorder="1" applyAlignment="1">
      <alignment horizontal="center" vertical="center"/>
    </xf>
    <xf numFmtId="189" fontId="10" fillId="34" borderId="44" xfId="0" applyNumberFormat="1" applyFont="1" applyFill="1" applyBorder="1" applyAlignment="1">
      <alignment horizontal="center" vertical="center"/>
    </xf>
    <xf numFmtId="189" fontId="10" fillId="34" borderId="41" xfId="0" applyNumberFormat="1" applyFont="1" applyFill="1" applyBorder="1" applyAlignment="1">
      <alignment horizontal="center" vertical="center"/>
    </xf>
    <xf numFmtId="189" fontId="10" fillId="34" borderId="40" xfId="0" applyNumberFormat="1" applyFont="1" applyFill="1" applyBorder="1" applyAlignment="1">
      <alignment horizontal="center" vertical="center"/>
    </xf>
    <xf numFmtId="49" fontId="6" fillId="33" borderId="34" xfId="0" applyNumberFormat="1" applyFont="1" applyFill="1" applyBorder="1" applyAlignment="1">
      <alignment horizontal="center" vertical="center" textRotation="255"/>
    </xf>
    <xf numFmtId="49" fontId="6" fillId="33" borderId="35" xfId="0" applyNumberFormat="1" applyFont="1" applyFill="1" applyBorder="1" applyAlignment="1">
      <alignment horizontal="center" vertical="center" textRotation="255"/>
    </xf>
    <xf numFmtId="189" fontId="12" fillId="34" borderId="44" xfId="0" applyNumberFormat="1" applyFont="1" applyFill="1" applyBorder="1" applyAlignment="1">
      <alignment horizontal="center" vertical="center"/>
    </xf>
    <xf numFmtId="189" fontId="12" fillId="34" borderId="41" xfId="0" applyNumberFormat="1" applyFont="1" applyFill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188" fontId="10" fillId="34" borderId="46" xfId="0" applyNumberFormat="1" applyFont="1" applyFill="1" applyBorder="1" applyAlignment="1">
      <alignment horizontal="center" vertical="center"/>
    </xf>
    <xf numFmtId="180" fontId="11" fillId="34" borderId="47" xfId="0" applyNumberFormat="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189" fontId="12" fillId="34" borderId="46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idi\AppData\Local\Microsoft\Windows\Temporary%20Internet%20Files\Content.IE5\02IAIUF6\R12&#25104;&#32318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登錄"/>
      <sheetName val="R2登錄"/>
      <sheetName val="排名"/>
      <sheetName val="即時報"/>
      <sheetName val="編組表"/>
      <sheetName val="擊球速度"/>
    </sheetNames>
    <sheetDataSet>
      <sheetData sheetId="0">
        <row r="2">
          <cell r="AZ2">
            <v>1</v>
          </cell>
          <cell r="BA2">
            <v>1</v>
          </cell>
          <cell r="BB2" t="str">
            <v>劉威侯  男公開</v>
          </cell>
          <cell r="BC2" t="str">
            <v>吳尚義  男公開</v>
          </cell>
          <cell r="BD2" t="str">
            <v>傅英峰  男公開</v>
          </cell>
          <cell r="BE2" t="str">
            <v/>
          </cell>
          <cell r="BF2" t="str">
            <v>69  75  144</v>
          </cell>
          <cell r="BG2" t="str">
            <v>77  77  154</v>
          </cell>
          <cell r="BH2" t="str">
            <v>75  73  148</v>
          </cell>
          <cell r="BI2" t="str">
            <v/>
          </cell>
        </row>
        <row r="3">
          <cell r="AZ3">
            <v>2</v>
          </cell>
          <cell r="BA3">
            <v>2</v>
          </cell>
          <cell r="BB3" t="str">
            <v>高　藤  男公開</v>
          </cell>
          <cell r="BC3" t="str">
            <v>劉又睿  男公開</v>
          </cell>
          <cell r="BD3" t="str">
            <v>方胤人  男公開</v>
          </cell>
          <cell r="BE3" t="str">
            <v>廖泳剴  男公開</v>
          </cell>
          <cell r="BF3" t="str">
            <v>70  73  143</v>
          </cell>
          <cell r="BG3" t="str">
            <v>86  76  162</v>
          </cell>
          <cell r="BH3" t="str">
            <v>74  74  148</v>
          </cell>
          <cell r="BI3" t="str">
            <v>80  75  155</v>
          </cell>
        </row>
        <row r="4">
          <cell r="AZ4">
            <v>3</v>
          </cell>
          <cell r="BA4">
            <v>3</v>
          </cell>
          <cell r="BB4" t="str">
            <v>李玠柏  男公開</v>
          </cell>
          <cell r="BC4" t="str">
            <v>蔡叢宇  男公開</v>
          </cell>
          <cell r="BD4" t="str">
            <v>張建棋  男公開</v>
          </cell>
          <cell r="BE4" t="str">
            <v>資格１  男公開</v>
          </cell>
          <cell r="BF4" t="str">
            <v>75  76  151</v>
          </cell>
          <cell r="BG4" t="str">
            <v>79  80  159</v>
          </cell>
          <cell r="BH4" t="str">
            <v>79  78  157</v>
          </cell>
          <cell r="BI4" t="str">
            <v>70  77  147</v>
          </cell>
        </row>
        <row r="5">
          <cell r="AZ5">
            <v>4</v>
          </cell>
          <cell r="BA5">
            <v>4</v>
          </cell>
          <cell r="BB5" t="str">
            <v>呂孫儀  男Ｂ組</v>
          </cell>
          <cell r="BC5" t="str">
            <v>丁子軒  男Ｂ組</v>
          </cell>
          <cell r="BD5" t="str">
            <v>陳裔東  男Ｂ組</v>
          </cell>
          <cell r="BE5" t="str">
            <v/>
          </cell>
          <cell r="BF5" t="str">
            <v>86  86  172</v>
          </cell>
          <cell r="BG5" t="str">
            <v>82  77  159</v>
          </cell>
          <cell r="BH5" t="str">
            <v>85  79  164</v>
          </cell>
          <cell r="BI5" t="str">
            <v/>
          </cell>
        </row>
        <row r="6">
          <cell r="AZ6">
            <v>5</v>
          </cell>
          <cell r="BA6">
            <v>5</v>
          </cell>
          <cell r="BB6" t="str">
            <v>戴陽庭  男Ｂ組</v>
          </cell>
          <cell r="BC6" t="str">
            <v>彭鉦雄  男Ｂ組</v>
          </cell>
          <cell r="BD6" t="str">
            <v>盧彥融  男Ｂ組</v>
          </cell>
          <cell r="BE6" t="str">
            <v>蔡程洋  男Ｂ組</v>
          </cell>
          <cell r="BF6" t="str">
            <v>76  77  153</v>
          </cell>
          <cell r="BG6" t="str">
            <v>84  80  164</v>
          </cell>
          <cell r="BH6" t="str">
            <v>86  78  164</v>
          </cell>
          <cell r="BI6" t="str">
            <v>82  79  161</v>
          </cell>
        </row>
        <row r="7">
          <cell r="AZ7">
            <v>6</v>
          </cell>
          <cell r="BA7">
            <v>6</v>
          </cell>
          <cell r="BB7" t="str">
            <v>俞俊安  男Ｂ組</v>
          </cell>
          <cell r="BC7" t="str">
            <v>林昱德  男Ｂ組</v>
          </cell>
          <cell r="BD7" t="str">
            <v>王璽安  男Ｂ組</v>
          </cell>
          <cell r="BE7" t="str">
            <v>許彗祐  男Ｂ組</v>
          </cell>
          <cell r="BF7" t="str">
            <v>82  79  161</v>
          </cell>
          <cell r="BG7" t="str">
            <v>77  74  151</v>
          </cell>
          <cell r="BH7" t="str">
            <v>85  78  163</v>
          </cell>
          <cell r="BI7" t="str">
            <v>80  81  161</v>
          </cell>
        </row>
        <row r="8">
          <cell r="AZ8">
            <v>7</v>
          </cell>
          <cell r="BA8">
            <v>7</v>
          </cell>
          <cell r="BB8" t="str">
            <v>洪若華  女Ｂ組</v>
          </cell>
          <cell r="BC8" t="str">
            <v>張雅淳  女Ｂ組</v>
          </cell>
          <cell r="BD8" t="str">
            <v>侯羽桑  女Ｂ組</v>
          </cell>
          <cell r="BE8" t="str">
            <v/>
          </cell>
          <cell r="BF8" t="str">
            <v>82  79  161</v>
          </cell>
          <cell r="BG8" t="str">
            <v>76  84  160</v>
          </cell>
          <cell r="BH8" t="str">
            <v>77  75  152</v>
          </cell>
          <cell r="BI8" t="str">
            <v/>
          </cell>
        </row>
        <row r="9">
          <cell r="AZ9">
            <v>8</v>
          </cell>
          <cell r="BA9">
            <v>8</v>
          </cell>
          <cell r="BB9" t="str">
            <v>周怡岑  女Ｂ組</v>
          </cell>
          <cell r="BC9" t="str">
            <v>陳靜慈  女Ｂ組</v>
          </cell>
          <cell r="BD9" t="str">
            <v>林婕恩  女Ｂ組</v>
          </cell>
          <cell r="BE9" t="str">
            <v>溫茜婷  女Ｂ組</v>
          </cell>
          <cell r="BF9" t="str">
            <v>77  74  151</v>
          </cell>
          <cell r="BG9" t="str">
            <v>78  80  158</v>
          </cell>
          <cell r="BH9" t="str">
            <v>77  81  158</v>
          </cell>
          <cell r="BI9" t="str">
            <v>80  79  159</v>
          </cell>
        </row>
        <row r="10">
          <cell r="AZ10">
            <v>9</v>
          </cell>
          <cell r="BA10">
            <v>9</v>
          </cell>
          <cell r="BB10" t="str">
            <v>潘彥伶  女公開</v>
          </cell>
          <cell r="BC10" t="str">
            <v>李佳霈  女公開</v>
          </cell>
          <cell r="BD10" t="str">
            <v>資格２  女公開</v>
          </cell>
          <cell r="BE10" t="str">
            <v/>
          </cell>
          <cell r="BF10" t="str">
            <v>76  77  153</v>
          </cell>
          <cell r="BG10" t="str">
            <v>74  76  150</v>
          </cell>
          <cell r="BH10" t="str">
            <v>88  76  164</v>
          </cell>
          <cell r="BI10" t="str">
            <v/>
          </cell>
        </row>
        <row r="11">
          <cell r="AZ11">
            <v>10</v>
          </cell>
          <cell r="BA11">
            <v>10</v>
          </cell>
          <cell r="BB11" t="str">
            <v>張莉淩  女公開</v>
          </cell>
          <cell r="BC11" t="str">
            <v>黃郁寧  女公開</v>
          </cell>
          <cell r="BD11" t="str">
            <v>資格１  女公開</v>
          </cell>
          <cell r="BE11" t="str">
            <v/>
          </cell>
          <cell r="BF11" t="str">
            <v>81  79  160</v>
          </cell>
          <cell r="BG11" t="str">
            <v>83  77  160</v>
          </cell>
          <cell r="BH11" t="str">
            <v>79  77  156</v>
          </cell>
          <cell r="BI11" t="str">
            <v/>
          </cell>
        </row>
        <row r="12">
          <cell r="AZ12">
            <v>11</v>
          </cell>
          <cell r="BA12">
            <v>1</v>
          </cell>
          <cell r="BB12" t="str">
            <v>蔡欣恩  女Ａ組</v>
          </cell>
          <cell r="BC12" t="str">
            <v>陳宇茹  女Ａ組</v>
          </cell>
          <cell r="BD12" t="str">
            <v>李　嫣  女Ａ組</v>
          </cell>
          <cell r="BE12" t="str">
            <v/>
          </cell>
          <cell r="BF12" t="str">
            <v>75  77  152</v>
          </cell>
          <cell r="BG12" t="str">
            <v>76  79  155</v>
          </cell>
          <cell r="BH12" t="str">
            <v>86  80  166</v>
          </cell>
          <cell r="BI12" t="str">
            <v/>
          </cell>
        </row>
        <row r="13">
          <cell r="AZ13">
            <v>12</v>
          </cell>
          <cell r="BA13">
            <v>2</v>
          </cell>
          <cell r="BB13" t="str">
            <v>伍以晴  女Ａ組</v>
          </cell>
          <cell r="BC13" t="str">
            <v>林書林  女Ａ組</v>
          </cell>
          <cell r="BD13" t="str">
            <v>陳敏柔  女Ａ組</v>
          </cell>
          <cell r="BE13" t="str">
            <v>李　欣  女Ａ組</v>
          </cell>
          <cell r="BF13" t="str">
            <v>84  72  156</v>
          </cell>
          <cell r="BG13" t="str">
            <v>75  76  151</v>
          </cell>
          <cell r="BH13" t="str">
            <v>79  79  158</v>
          </cell>
          <cell r="BI13" t="str">
            <v>78  80  158</v>
          </cell>
        </row>
        <row r="14">
          <cell r="AZ14">
            <v>13</v>
          </cell>
          <cell r="BA14">
            <v>3</v>
          </cell>
          <cell r="BB14" t="str">
            <v>程思嘉  女Ａ組</v>
          </cell>
          <cell r="BC14" t="str">
            <v>林余祐  女Ａ組</v>
          </cell>
          <cell r="BD14" t="str">
            <v>邢宣和  女Ａ組</v>
          </cell>
          <cell r="BE14" t="str">
            <v>涂郡庭  女Ａ組</v>
          </cell>
          <cell r="BF14" t="str">
            <v>78  74  152</v>
          </cell>
          <cell r="BG14" t="str">
            <v>75  78  153</v>
          </cell>
          <cell r="BH14" t="str">
            <v>79  75  154</v>
          </cell>
          <cell r="BI14" t="str">
            <v>89  81  170</v>
          </cell>
        </row>
        <row r="15">
          <cell r="AZ15">
            <v>14</v>
          </cell>
          <cell r="BA15">
            <v>4</v>
          </cell>
          <cell r="BB15" t="str">
            <v>王偉祥  男Ａ組</v>
          </cell>
          <cell r="BC15" t="str">
            <v>劉威汎  男Ａ組</v>
          </cell>
          <cell r="BD15" t="str">
            <v>洪瑞誠  男Ａ組</v>
          </cell>
          <cell r="BE15" t="str">
            <v/>
          </cell>
          <cell r="BF15" t="str">
            <v>80  80  160</v>
          </cell>
          <cell r="BG15" t="str">
            <v>76  80  156</v>
          </cell>
          <cell r="BH15" t="str">
            <v>87  81  168</v>
          </cell>
          <cell r="BI15" t="str">
            <v/>
          </cell>
        </row>
        <row r="16">
          <cell r="AZ16">
            <v>15</v>
          </cell>
          <cell r="BA16">
            <v>5</v>
          </cell>
          <cell r="BB16" t="str">
            <v>楊　豪  男Ａ組</v>
          </cell>
          <cell r="BC16" t="str">
            <v>黃　頎  男Ａ組</v>
          </cell>
          <cell r="BD16" t="str">
            <v>許閎軒  男Ａ組</v>
          </cell>
          <cell r="BE16" t="str">
            <v/>
          </cell>
          <cell r="BF16" t="str">
            <v>70  72  142</v>
          </cell>
          <cell r="BG16" t="str">
            <v>79  75  154</v>
          </cell>
          <cell r="BH16" t="str">
            <v>79  78  157</v>
          </cell>
          <cell r="BI16" t="str">
            <v/>
          </cell>
        </row>
        <row r="17">
          <cell r="AZ17">
            <v>16</v>
          </cell>
          <cell r="BA17">
            <v>6</v>
          </cell>
          <cell r="BB17" t="str">
            <v>邱瀚霆  男Ａ組</v>
          </cell>
          <cell r="BC17" t="str">
            <v>陳柏霖  男Ａ組</v>
          </cell>
          <cell r="BD17" t="str">
            <v>謝主典  男Ａ組</v>
          </cell>
          <cell r="BE17" t="str">
            <v>陳喜恩  男Ａ組</v>
          </cell>
          <cell r="BF17" t="str">
            <v>77  79  156</v>
          </cell>
          <cell r="BG17" t="str">
            <v>74  73  147</v>
          </cell>
          <cell r="BH17" t="str">
            <v>75  75  150</v>
          </cell>
          <cell r="BI17" t="str">
            <v>86  86  172</v>
          </cell>
        </row>
        <row r="18">
          <cell r="AZ18">
            <v>17</v>
          </cell>
          <cell r="BA18">
            <v>7</v>
          </cell>
          <cell r="BB18" t="str">
            <v>郁淞壹  男Ａ組</v>
          </cell>
          <cell r="BC18" t="str">
            <v>林遠惟  男Ａ組</v>
          </cell>
          <cell r="BD18" t="str">
            <v>洪義哲  男Ａ組</v>
          </cell>
          <cell r="BE18" t="str">
            <v>黃書亞  男Ａ組</v>
          </cell>
          <cell r="BF18" t="str">
            <v>73  73  146</v>
          </cell>
          <cell r="BG18" t="str">
            <v>78  78  156</v>
          </cell>
          <cell r="BH18" t="str">
            <v>84  77  161</v>
          </cell>
          <cell r="BI18" t="str">
            <v>80  72  152</v>
          </cell>
        </row>
        <row r="19">
          <cell r="AZ19">
            <v>18</v>
          </cell>
          <cell r="BA19">
            <v>8</v>
          </cell>
          <cell r="BB19" t="str">
            <v/>
          </cell>
          <cell r="BC19" t="e">
            <v>#N/A</v>
          </cell>
          <cell r="BD19" t="str">
            <v/>
          </cell>
          <cell r="BE19" t="e">
            <v>#N/A</v>
          </cell>
          <cell r="BF19" t="str">
            <v/>
          </cell>
          <cell r="BG19" t="e">
            <v>#N/A</v>
          </cell>
          <cell r="BH19" t="str">
            <v/>
          </cell>
          <cell r="BI19" t="e">
            <v>#N/A</v>
          </cell>
        </row>
        <row r="20">
          <cell r="AZ20">
            <v>19</v>
          </cell>
          <cell r="BA20">
            <v>9</v>
          </cell>
          <cell r="BB20" t="str">
            <v/>
          </cell>
          <cell r="BC20" t="e">
            <v>#N/A</v>
          </cell>
          <cell r="BD20" t="e">
            <v>#N/A</v>
          </cell>
          <cell r="BE20" t="e">
            <v>#N/A</v>
          </cell>
          <cell r="BF20" t="str">
            <v/>
          </cell>
          <cell r="BG20" t="e">
            <v>#N/A</v>
          </cell>
          <cell r="BH20" t="e">
            <v>#N/A</v>
          </cell>
          <cell r="BI20" t="e">
            <v>#N/A</v>
          </cell>
        </row>
        <row r="21">
          <cell r="AZ21">
            <v>20</v>
          </cell>
          <cell r="BA21">
            <v>10</v>
          </cell>
          <cell r="BB21" t="str">
            <v/>
          </cell>
          <cell r="BC21" t="e">
            <v>#N/A</v>
          </cell>
          <cell r="BD21" t="e">
            <v>#N/A</v>
          </cell>
          <cell r="BE21" t="e">
            <v>#N/A</v>
          </cell>
          <cell r="BF21" t="str">
            <v/>
          </cell>
          <cell r="BG21" t="e">
            <v>#N/A</v>
          </cell>
          <cell r="BH21" t="e">
            <v>#N/A</v>
          </cell>
          <cell r="BI21" t="e">
            <v>#N/A</v>
          </cell>
        </row>
        <row r="22">
          <cell r="AZ22">
            <v>21</v>
          </cell>
          <cell r="BA22">
            <v>1</v>
          </cell>
          <cell r="BB22" t="str">
            <v/>
          </cell>
          <cell r="BC22" t="e">
            <v>#N/A</v>
          </cell>
          <cell r="BD22" t="e">
            <v>#N/A</v>
          </cell>
          <cell r="BE22" t="e">
            <v>#N/A</v>
          </cell>
          <cell r="BF22" t="str">
            <v/>
          </cell>
          <cell r="BG22" t="e">
            <v>#N/A</v>
          </cell>
          <cell r="BH22" t="e">
            <v>#N/A</v>
          </cell>
          <cell r="BI22" t="e">
            <v>#N/A</v>
          </cell>
        </row>
        <row r="23">
          <cell r="AZ23">
            <v>22</v>
          </cell>
          <cell r="BA23">
            <v>2</v>
          </cell>
          <cell r="BB23" t="str">
            <v/>
          </cell>
          <cell r="BC23" t="e">
            <v>#N/A</v>
          </cell>
          <cell r="BD23" t="e">
            <v>#N/A</v>
          </cell>
          <cell r="BE23" t="e">
            <v>#N/A</v>
          </cell>
          <cell r="BF23" t="str">
            <v/>
          </cell>
          <cell r="BG23" t="e">
            <v>#N/A</v>
          </cell>
          <cell r="BH23" t="e">
            <v>#N/A</v>
          </cell>
          <cell r="BI23" t="e">
            <v>#N/A</v>
          </cell>
        </row>
        <row r="24">
          <cell r="AZ24">
            <v>23</v>
          </cell>
          <cell r="BA24">
            <v>3</v>
          </cell>
          <cell r="BB24" t="str">
            <v/>
          </cell>
          <cell r="BC24" t="e">
            <v>#N/A</v>
          </cell>
          <cell r="BD24" t="e">
            <v>#N/A</v>
          </cell>
          <cell r="BE24" t="e">
            <v>#N/A</v>
          </cell>
          <cell r="BF24" t="str">
            <v/>
          </cell>
          <cell r="BG24" t="e">
            <v>#N/A</v>
          </cell>
          <cell r="BH24" t="e">
            <v>#N/A</v>
          </cell>
          <cell r="BI24" t="e">
            <v>#N/A</v>
          </cell>
        </row>
        <row r="25">
          <cell r="AZ25">
            <v>24</v>
          </cell>
          <cell r="BA25">
            <v>4</v>
          </cell>
          <cell r="BB25" t="str">
            <v/>
          </cell>
          <cell r="BC25" t="e">
            <v>#N/A</v>
          </cell>
          <cell r="BD25" t="e">
            <v>#N/A</v>
          </cell>
          <cell r="BE25" t="e">
            <v>#N/A</v>
          </cell>
          <cell r="BF25" t="str">
            <v/>
          </cell>
          <cell r="BG25" t="e">
            <v>#N/A</v>
          </cell>
          <cell r="BH25" t="e">
            <v>#N/A</v>
          </cell>
          <cell r="BI25" t="e">
            <v>#N/A</v>
          </cell>
        </row>
        <row r="26">
          <cell r="AZ26">
            <v>0</v>
          </cell>
          <cell r="BA26">
            <v>0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</row>
        <row r="27">
          <cell r="AZ27">
            <v>0</v>
          </cell>
          <cell r="BA27">
            <v>0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</row>
        <row r="28">
          <cell r="AZ28">
            <v>0</v>
          </cell>
          <cell r="BA28">
            <v>0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</row>
        <row r="29">
          <cell r="AZ29">
            <v>0</v>
          </cell>
          <cell r="BA29">
            <v>0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</row>
        <row r="30">
          <cell r="AZ30">
            <v>0</v>
          </cell>
          <cell r="BA30">
            <v>0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</row>
        <row r="31">
          <cell r="AZ31">
            <v>0</v>
          </cell>
          <cell r="BA31">
            <v>0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</row>
        <row r="32">
          <cell r="AZ32">
            <v>0</v>
          </cell>
          <cell r="BA32">
            <v>0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</row>
        <row r="33">
          <cell r="AZ33">
            <v>0</v>
          </cell>
          <cell r="BA33">
            <v>0</v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</row>
        <row r="34">
          <cell r="AZ34">
            <v>0</v>
          </cell>
          <cell r="BA34">
            <v>0</v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</row>
        <row r="35">
          <cell r="AZ35">
            <v>0</v>
          </cell>
          <cell r="BA35">
            <v>0</v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</row>
        <row r="36">
          <cell r="AZ36">
            <v>0</v>
          </cell>
          <cell r="BA36">
            <v>0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</row>
        <row r="37">
          <cell r="AZ37">
            <v>0</v>
          </cell>
          <cell r="BA37">
            <v>0</v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</row>
        <row r="42">
          <cell r="AZ42">
            <v>1</v>
          </cell>
          <cell r="BA42">
            <v>1</v>
          </cell>
          <cell r="BB42" t="str">
            <v>資格９  男公開</v>
          </cell>
          <cell r="BC42" t="str">
            <v>資格４  男公開</v>
          </cell>
          <cell r="BD42" t="str">
            <v>李玠柏  男公開</v>
          </cell>
          <cell r="BE42" t="str">
            <v/>
          </cell>
          <cell r="BF42" t="str">
            <v>73  76    149</v>
          </cell>
          <cell r="BG42" t="str">
            <v>75  75    150</v>
          </cell>
          <cell r="BH42" t="str">
            <v>75  76    151</v>
          </cell>
          <cell r="BI42" t="str">
            <v/>
          </cell>
        </row>
        <row r="43">
          <cell r="AZ43">
            <v>2</v>
          </cell>
          <cell r="BA43">
            <v>2</v>
          </cell>
          <cell r="BB43" t="str">
            <v>資格１  男公開</v>
          </cell>
          <cell r="BC43" t="str">
            <v>傅英峰  男公開</v>
          </cell>
          <cell r="BD43" t="str">
            <v>方胤人  男公開</v>
          </cell>
          <cell r="BE43" t="str">
            <v>資格12  男公開</v>
          </cell>
          <cell r="BF43" t="str">
            <v>70  77    147</v>
          </cell>
          <cell r="BG43" t="str">
            <v>75  73    148</v>
          </cell>
          <cell r="BH43" t="str">
            <v>74  74    148</v>
          </cell>
          <cell r="BI43" t="str">
            <v>74  75    149</v>
          </cell>
        </row>
        <row r="44">
          <cell r="AZ44">
            <v>3</v>
          </cell>
          <cell r="BA44">
            <v>3</v>
          </cell>
          <cell r="BB44" t="str">
            <v>高　藤  男公開</v>
          </cell>
          <cell r="BC44" t="str">
            <v>劉威侯  男公開</v>
          </cell>
          <cell r="BD44" t="str">
            <v>資格６  男公開</v>
          </cell>
          <cell r="BE44" t="str">
            <v>資格11  男公開</v>
          </cell>
          <cell r="BF44" t="str">
            <v>70  73    143</v>
          </cell>
          <cell r="BG44" t="str">
            <v>69  75    144</v>
          </cell>
          <cell r="BH44" t="str">
            <v>72  73    145</v>
          </cell>
          <cell r="BI44" t="str">
            <v>75  71    146</v>
          </cell>
        </row>
        <row r="45">
          <cell r="AZ45">
            <v>4</v>
          </cell>
          <cell r="BA45">
            <v>4</v>
          </cell>
          <cell r="BB45" t="str">
            <v>蔡程洋  男Ｂ組</v>
          </cell>
          <cell r="BC45" t="str">
            <v>許彗祐  男Ｂ組</v>
          </cell>
          <cell r="BD45" t="str">
            <v>王璽安  男Ｂ組</v>
          </cell>
          <cell r="BE45" t="str">
            <v/>
          </cell>
          <cell r="BF45" t="str">
            <v>82  79    161</v>
          </cell>
          <cell r="BG45" t="str">
            <v>80  81    161</v>
          </cell>
          <cell r="BH45" t="str">
            <v>85  78    163</v>
          </cell>
          <cell r="BI45" t="str">
            <v/>
          </cell>
        </row>
        <row r="46">
          <cell r="AZ46">
            <v>5</v>
          </cell>
          <cell r="BA46">
            <v>5</v>
          </cell>
          <cell r="BB46" t="str">
            <v>王偉軒  男Ｂ組</v>
          </cell>
          <cell r="BC46" t="str">
            <v>丁子軒  男Ｂ組</v>
          </cell>
          <cell r="BD46" t="str">
            <v>吳心瑋  男Ｂ組</v>
          </cell>
          <cell r="BE46" t="str">
            <v>俞俊安  男Ｂ組</v>
          </cell>
          <cell r="BF46" t="str">
            <v>77  79    156</v>
          </cell>
          <cell r="BG46" t="str">
            <v>82  77    159</v>
          </cell>
          <cell r="BH46" t="str">
            <v>83  77    160</v>
          </cell>
          <cell r="BI46" t="str">
            <v>82  79    161</v>
          </cell>
        </row>
        <row r="47">
          <cell r="AZ47">
            <v>6</v>
          </cell>
          <cell r="BA47">
            <v>6</v>
          </cell>
          <cell r="BB47" t="str">
            <v>張庭嘉  男Ｂ組</v>
          </cell>
          <cell r="BC47" t="str">
            <v>沈威成  男Ｂ組</v>
          </cell>
          <cell r="BD47" t="str">
            <v>林昱德  男Ｂ組</v>
          </cell>
          <cell r="BE47" t="str">
            <v>戴陽庭  男Ｂ組</v>
          </cell>
          <cell r="BF47" t="str">
            <v>71  72    143</v>
          </cell>
          <cell r="BG47" t="str">
            <v>71  73    144</v>
          </cell>
          <cell r="BH47" t="str">
            <v>77  74    151</v>
          </cell>
          <cell r="BI47" t="str">
            <v>76  77    153</v>
          </cell>
        </row>
        <row r="48">
          <cell r="AZ48">
            <v>7</v>
          </cell>
          <cell r="BA48">
            <v>7</v>
          </cell>
          <cell r="BB48" t="str">
            <v>溫茜婷  女Ｂ組</v>
          </cell>
          <cell r="BC48" t="str">
            <v>張雅淳  女Ｂ組</v>
          </cell>
          <cell r="BD48" t="str">
            <v>洪若華  女Ｂ組</v>
          </cell>
          <cell r="BE48" t="str">
            <v/>
          </cell>
          <cell r="BF48" t="str">
            <v>80  79    159</v>
          </cell>
          <cell r="BG48" t="str">
            <v>76  84    160</v>
          </cell>
          <cell r="BH48" t="str">
            <v>82  79    161</v>
          </cell>
          <cell r="BI48" t="str">
            <v/>
          </cell>
        </row>
        <row r="49">
          <cell r="AZ49">
            <v>8</v>
          </cell>
          <cell r="BA49">
            <v>8</v>
          </cell>
          <cell r="BB49" t="str">
            <v>周怡岑  女Ｂ組</v>
          </cell>
          <cell r="BC49" t="str">
            <v>侯羽桑  女Ｂ組</v>
          </cell>
          <cell r="BD49" t="str">
            <v>陳靜慈  女Ｂ組</v>
          </cell>
          <cell r="BE49" t="str">
            <v>林婕恩  女Ｂ組</v>
          </cell>
          <cell r="BF49" t="str">
            <v>77  74    151</v>
          </cell>
          <cell r="BG49" t="str">
            <v>77  75    152</v>
          </cell>
          <cell r="BH49" t="str">
            <v>78  80    158</v>
          </cell>
          <cell r="BI49" t="str">
            <v>77  81    158</v>
          </cell>
        </row>
        <row r="50">
          <cell r="AZ50">
            <v>9</v>
          </cell>
          <cell r="BA50">
            <v>9</v>
          </cell>
          <cell r="BB50" t="str">
            <v>資格１  女公開</v>
          </cell>
          <cell r="BC50" t="str">
            <v>黃郁寧  女公開</v>
          </cell>
          <cell r="BD50" t="str">
            <v>張莉淩  女公開</v>
          </cell>
          <cell r="BE50" t="str">
            <v/>
          </cell>
          <cell r="BF50" t="str">
            <v>79  77    156</v>
          </cell>
          <cell r="BG50" t="str">
            <v>83  77    160</v>
          </cell>
          <cell r="BH50" t="str">
            <v>81  79    160</v>
          </cell>
          <cell r="BI50" t="str">
            <v/>
          </cell>
        </row>
        <row r="51">
          <cell r="AZ51">
            <v>10</v>
          </cell>
          <cell r="BA51">
            <v>10</v>
          </cell>
          <cell r="BB51" t="str">
            <v/>
          </cell>
          <cell r="BC51" t="str">
            <v>李佳霈  女公開</v>
          </cell>
          <cell r="BD51" t="str">
            <v>潘彥伶  女公開</v>
          </cell>
          <cell r="BE51" t="str">
            <v/>
          </cell>
          <cell r="BF51" t="str">
            <v/>
          </cell>
          <cell r="BG51" t="str">
            <v>74  76    150</v>
          </cell>
          <cell r="BH51" t="str">
            <v>76  77    153</v>
          </cell>
          <cell r="BI51" t="str">
            <v/>
          </cell>
        </row>
        <row r="52">
          <cell r="AZ52">
            <v>11</v>
          </cell>
          <cell r="BA52">
            <v>1</v>
          </cell>
          <cell r="BB52" t="str">
            <v>黃婉萍  女Ａ組</v>
          </cell>
          <cell r="BC52" t="str">
            <v>陳敏柔  女Ａ組</v>
          </cell>
          <cell r="BD52" t="str">
            <v>李　欣  女Ａ組</v>
          </cell>
          <cell r="BE52" t="str">
            <v/>
          </cell>
          <cell r="BF52" t="str">
            <v>85  73    158</v>
          </cell>
          <cell r="BG52" t="str">
            <v>79  79    158</v>
          </cell>
          <cell r="BH52" t="str">
            <v>78  80    158</v>
          </cell>
          <cell r="BI52" t="str">
            <v/>
          </cell>
        </row>
        <row r="53">
          <cell r="AZ53">
            <v>12</v>
          </cell>
          <cell r="BA53">
            <v>2</v>
          </cell>
          <cell r="BB53" t="str">
            <v>林余祐  女Ａ組</v>
          </cell>
          <cell r="BC53" t="str">
            <v>邢宣和  女Ａ組</v>
          </cell>
          <cell r="BD53" t="str">
            <v>陳宇茹  女Ａ組</v>
          </cell>
          <cell r="BE53" t="str">
            <v>伍以晴  女Ａ組</v>
          </cell>
          <cell r="BF53" t="str">
            <v>75  78    153</v>
          </cell>
          <cell r="BG53" t="str">
            <v>79  75    154</v>
          </cell>
          <cell r="BH53" t="str">
            <v>76  79    155</v>
          </cell>
          <cell r="BI53" t="str">
            <v>84  72    156</v>
          </cell>
        </row>
        <row r="54">
          <cell r="AZ54">
            <v>13</v>
          </cell>
          <cell r="BA54">
            <v>3</v>
          </cell>
          <cell r="BB54" t="str">
            <v>林書林  女Ａ組</v>
          </cell>
          <cell r="BC54" t="str">
            <v>程思嘉  女Ａ組</v>
          </cell>
          <cell r="BD54" t="str">
            <v>羅尹楨  女Ａ組</v>
          </cell>
          <cell r="BE54" t="str">
            <v>蔡欣恩  女Ａ組</v>
          </cell>
          <cell r="BF54" t="str">
            <v>75  76    151</v>
          </cell>
          <cell r="BG54" t="str">
            <v>78  74    152</v>
          </cell>
          <cell r="BH54" t="str">
            <v>75  77    152</v>
          </cell>
          <cell r="BI54" t="str">
            <v>75  77    152</v>
          </cell>
        </row>
        <row r="55">
          <cell r="AZ55">
            <v>14</v>
          </cell>
          <cell r="BA55">
            <v>4</v>
          </cell>
          <cell r="BB55" t="str">
            <v>林遠惟  男Ａ組</v>
          </cell>
          <cell r="BC55" t="str">
            <v>邱瀚霆  男Ａ組</v>
          </cell>
          <cell r="BD55" t="str">
            <v>劉威汎  男Ａ組</v>
          </cell>
          <cell r="BE55" t="str">
            <v/>
          </cell>
          <cell r="BF55" t="str">
            <v>78  78    156</v>
          </cell>
          <cell r="BG55" t="str">
            <v>77  79    156</v>
          </cell>
          <cell r="BH55" t="str">
            <v>76  80    156</v>
          </cell>
          <cell r="BI55" t="str">
            <v/>
          </cell>
        </row>
        <row r="56">
          <cell r="AZ56">
            <v>15</v>
          </cell>
          <cell r="BA56">
            <v>5</v>
          </cell>
          <cell r="BB56" t="str">
            <v>施志澔  男Ａ組</v>
          </cell>
          <cell r="BC56" t="str">
            <v>黃　頎  男Ａ組</v>
          </cell>
          <cell r="BD56" t="str">
            <v>林　緯  男Ａ組</v>
          </cell>
          <cell r="BE56" t="str">
            <v/>
          </cell>
          <cell r="BF56" t="str">
            <v>77  76    153</v>
          </cell>
          <cell r="BG56" t="str">
            <v>79  75    154</v>
          </cell>
          <cell r="BH56" t="str">
            <v>80  75    155</v>
          </cell>
          <cell r="BI56" t="str">
            <v/>
          </cell>
        </row>
        <row r="57">
          <cell r="AZ57">
            <v>16</v>
          </cell>
          <cell r="BA57">
            <v>6</v>
          </cell>
          <cell r="BB57" t="str">
            <v>陳柏霖  男Ａ組</v>
          </cell>
          <cell r="BC57" t="str">
            <v>劉永華  男Ａ組</v>
          </cell>
          <cell r="BD57" t="str">
            <v>謝主典  男Ａ組</v>
          </cell>
          <cell r="BE57" t="str">
            <v>黃書亞  男Ａ組</v>
          </cell>
          <cell r="BF57" t="str">
            <v>74  73    147</v>
          </cell>
          <cell r="BG57" t="str">
            <v>71  77    148</v>
          </cell>
          <cell r="BH57" t="str">
            <v>75  75    150</v>
          </cell>
          <cell r="BI57" t="str">
            <v>80  72    152</v>
          </cell>
        </row>
        <row r="58">
          <cell r="AZ58">
            <v>17</v>
          </cell>
          <cell r="BA58">
            <v>7</v>
          </cell>
          <cell r="BB58" t="str">
            <v>楊　豪  男Ａ組</v>
          </cell>
          <cell r="BC58" t="str">
            <v>邱瀚緯  男Ａ組</v>
          </cell>
          <cell r="BD58" t="str">
            <v>郁淞壹  男Ａ組</v>
          </cell>
          <cell r="BE58" t="str">
            <v>江以安  男Ａ組</v>
          </cell>
          <cell r="BF58" t="str">
            <v>70  72    142</v>
          </cell>
          <cell r="BG58" t="str">
            <v>70  75    145</v>
          </cell>
          <cell r="BH58" t="str">
            <v>73  73    146</v>
          </cell>
          <cell r="BI58" t="str">
            <v>75  72    147</v>
          </cell>
        </row>
        <row r="59">
          <cell r="AZ59">
            <v>18</v>
          </cell>
          <cell r="BA59">
            <v>8</v>
          </cell>
          <cell r="BB59" t="str">
            <v>蘇柏瑋  男Ｃ組</v>
          </cell>
          <cell r="BC59" t="str">
            <v>蔡雨達  男Ｃ組</v>
          </cell>
          <cell r="BD59" t="str">
            <v>陳頎森  男Ｃ組</v>
          </cell>
          <cell r="BE59" t="str">
            <v>廖崇漢  男Ｃ組</v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</row>
        <row r="60">
          <cell r="AZ60">
            <v>19</v>
          </cell>
          <cell r="BA60">
            <v>9</v>
          </cell>
          <cell r="BB60" t="str">
            <v>蘇晉弘  男Ｃ組</v>
          </cell>
          <cell r="BC60" t="str">
            <v>游凱竣  男Ｃ組</v>
          </cell>
          <cell r="BD60" t="str">
            <v>葉佳胤  男Ｃ組</v>
          </cell>
          <cell r="BE60" t="str">
            <v>廖煥鈞  男Ｃ組</v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</row>
        <row r="61">
          <cell r="AZ61">
            <v>20</v>
          </cell>
          <cell r="BA61">
            <v>10</v>
          </cell>
          <cell r="BB61" t="str">
            <v>吳允植  男Ｄ組</v>
          </cell>
          <cell r="BC61" t="str">
            <v>林宸諒  男Ｄ組</v>
          </cell>
          <cell r="BD61" t="str">
            <v>柯亮宇  男Ｄ組</v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</row>
        <row r="62">
          <cell r="AZ62">
            <v>21</v>
          </cell>
          <cell r="BA62">
            <v>1</v>
          </cell>
          <cell r="BB62" t="str">
            <v/>
          </cell>
          <cell r="BC62" t="str">
            <v>涂　睿  男Ｄ組</v>
          </cell>
          <cell r="BD62" t="str">
            <v>劉殷睿  男Ｄ組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</row>
        <row r="63">
          <cell r="AZ63">
            <v>22</v>
          </cell>
          <cell r="BA63">
            <v>2</v>
          </cell>
          <cell r="BB63" t="str">
            <v>詹芷綺  女CD組</v>
          </cell>
          <cell r="BC63" t="str">
            <v>游采妮  女CD組</v>
          </cell>
          <cell r="BD63" t="str">
            <v>楊棋文  女CD組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</row>
        <row r="64">
          <cell r="AZ64">
            <v>23</v>
          </cell>
          <cell r="BA64">
            <v>3</v>
          </cell>
          <cell r="BB64" t="str">
            <v>謝映葶  女CD組</v>
          </cell>
          <cell r="BC64" t="str">
            <v>謝佳彧  女CD組</v>
          </cell>
          <cell r="BD64" t="str">
            <v>劉可艾  女CD組</v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</row>
        <row r="65">
          <cell r="AZ65">
            <v>24</v>
          </cell>
          <cell r="BA65">
            <v>4</v>
          </cell>
          <cell r="BB65" t="str">
            <v>盧昕妤  女CD組</v>
          </cell>
          <cell r="BC65" t="str">
            <v>林家榆  女CD組</v>
          </cell>
          <cell r="BD65" t="str">
            <v>洪玉霖  女CD組</v>
          </cell>
          <cell r="BE65" t="str">
            <v>陳奕融  女CD組</v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</row>
        <row r="66">
          <cell r="AZ66">
            <v>0</v>
          </cell>
          <cell r="BA66">
            <v>0</v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</row>
        <row r="67">
          <cell r="AZ67">
            <v>0</v>
          </cell>
          <cell r="BA67">
            <v>0</v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</row>
        <row r="68">
          <cell r="AZ68">
            <v>0</v>
          </cell>
          <cell r="BA68">
            <v>0</v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</row>
        <row r="69">
          <cell r="AZ69">
            <v>0</v>
          </cell>
          <cell r="BA69">
            <v>0</v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</row>
        <row r="70">
          <cell r="AZ70">
            <v>0</v>
          </cell>
          <cell r="BA70">
            <v>0</v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</row>
        <row r="71">
          <cell r="AZ71">
            <v>0</v>
          </cell>
          <cell r="BA71">
            <v>0</v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</row>
        <row r="72">
          <cell r="AZ72">
            <v>0</v>
          </cell>
          <cell r="BA72">
            <v>0</v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</row>
        <row r="73">
          <cell r="AZ73">
            <v>0</v>
          </cell>
          <cell r="BA73">
            <v>0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</row>
        <row r="74">
          <cell r="AZ74">
            <v>0</v>
          </cell>
          <cell r="BA74">
            <v>0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</row>
        <row r="75">
          <cell r="AZ75">
            <v>0</v>
          </cell>
          <cell r="BA75">
            <v>0</v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</row>
        <row r="76">
          <cell r="AZ76">
            <v>0</v>
          </cell>
          <cell r="BA76">
            <v>0</v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</row>
        <row r="77">
          <cell r="AZ77">
            <v>0</v>
          </cell>
          <cell r="BA77">
            <v>0</v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21" customHeight="1">
      <c r="A1" s="49" t="s">
        <v>36</v>
      </c>
      <c r="B1" s="49"/>
      <c r="C1" s="49"/>
      <c r="D1" s="49"/>
      <c r="E1" s="49"/>
      <c r="F1" s="49"/>
    </row>
    <row r="2" spans="1:6" ht="18.75" customHeight="1" thickBot="1">
      <c r="A2" s="50" t="s">
        <v>37</v>
      </c>
      <c r="B2" s="50"/>
      <c r="C2" s="50"/>
      <c r="D2" s="1">
        <v>1</v>
      </c>
      <c r="E2" s="51">
        <v>41512</v>
      </c>
      <c r="F2" s="51"/>
    </row>
    <row r="3" spans="1:6" ht="17.25" customHeight="1" thickTop="1">
      <c r="A3" s="43" t="s">
        <v>4</v>
      </c>
      <c r="B3" s="2" t="s">
        <v>25</v>
      </c>
      <c r="C3" s="45" t="s">
        <v>5</v>
      </c>
      <c r="D3" s="45" t="s">
        <v>5</v>
      </c>
      <c r="E3" s="45" t="s">
        <v>5</v>
      </c>
      <c r="F3" s="47" t="s">
        <v>5</v>
      </c>
    </row>
    <row r="4" spans="1:6" ht="17.25" customHeight="1" thickBot="1">
      <c r="A4" s="44"/>
      <c r="B4" s="3" t="s">
        <v>6</v>
      </c>
      <c r="C4" s="46"/>
      <c r="D4" s="46"/>
      <c r="E4" s="46"/>
      <c r="F4" s="48"/>
    </row>
    <row r="5" spans="1:6" ht="19.5" thickTop="1">
      <c r="A5" s="4">
        <v>1</v>
      </c>
      <c r="B5" s="5">
        <v>0.2708333333333333</v>
      </c>
      <c r="C5" s="6" t="s">
        <v>160</v>
      </c>
      <c r="D5" s="6" t="s">
        <v>161</v>
      </c>
      <c r="E5" s="6" t="s">
        <v>162</v>
      </c>
      <c r="F5" s="7" t="s">
        <v>163</v>
      </c>
    </row>
    <row r="6" spans="1:6" ht="18.75">
      <c r="A6" s="8">
        <v>2</v>
      </c>
      <c r="B6" s="9">
        <v>0.27708333333333335</v>
      </c>
      <c r="C6" s="10" t="s">
        <v>164</v>
      </c>
      <c r="D6" s="10" t="s">
        <v>165</v>
      </c>
      <c r="E6" s="10" t="s">
        <v>166</v>
      </c>
      <c r="F6" s="7" t="s">
        <v>167</v>
      </c>
    </row>
    <row r="7" spans="1:6" ht="18.75">
      <c r="A7" s="8">
        <v>3</v>
      </c>
      <c r="B7" s="9">
        <v>0.2833333333333333</v>
      </c>
      <c r="C7" s="10" t="s">
        <v>168</v>
      </c>
      <c r="D7" s="10" t="s">
        <v>169</v>
      </c>
      <c r="E7" s="10" t="s">
        <v>170</v>
      </c>
      <c r="F7" s="7" t="s">
        <v>171</v>
      </c>
    </row>
    <row r="8" spans="1:6" ht="18.75">
      <c r="A8" s="8">
        <v>4</v>
      </c>
      <c r="B8" s="9">
        <v>0.289583333333333</v>
      </c>
      <c r="C8" s="10" t="s">
        <v>172</v>
      </c>
      <c r="D8" s="10" t="s">
        <v>173</v>
      </c>
      <c r="E8" s="10" t="s">
        <v>174</v>
      </c>
      <c r="F8" s="7" t="s">
        <v>175</v>
      </c>
    </row>
    <row r="9" spans="1:6" ht="18.75">
      <c r="A9" s="8">
        <v>5</v>
      </c>
      <c r="B9" s="9">
        <v>0.295833333333333</v>
      </c>
      <c r="C9" s="10" t="s">
        <v>176</v>
      </c>
      <c r="D9" s="10" t="s">
        <v>177</v>
      </c>
      <c r="E9" s="10" t="s">
        <v>178</v>
      </c>
      <c r="F9" s="7" t="s">
        <v>179</v>
      </c>
    </row>
    <row r="10" spans="1:6" ht="18.75">
      <c r="A10" s="8">
        <v>6</v>
      </c>
      <c r="B10" s="9">
        <v>0.302083333333333</v>
      </c>
      <c r="C10" s="10" t="s">
        <v>180</v>
      </c>
      <c r="D10" s="10" t="s">
        <v>181</v>
      </c>
      <c r="E10" s="10" t="s">
        <v>182</v>
      </c>
      <c r="F10" s="7" t="s">
        <v>183</v>
      </c>
    </row>
    <row r="11" spans="1:6" ht="18.75">
      <c r="A11" s="8">
        <v>7</v>
      </c>
      <c r="B11" s="9">
        <v>0.308333333333333</v>
      </c>
      <c r="C11" s="10" t="s">
        <v>184</v>
      </c>
      <c r="D11" s="10" t="s">
        <v>185</v>
      </c>
      <c r="E11" s="10" t="s">
        <v>186</v>
      </c>
      <c r="F11" s="7" t="s">
        <v>187</v>
      </c>
    </row>
    <row r="12" spans="1:6" ht="18.75">
      <c r="A12" s="8">
        <v>8</v>
      </c>
      <c r="B12" s="9">
        <v>0.314583333333333</v>
      </c>
      <c r="C12" s="10" t="s">
        <v>188</v>
      </c>
      <c r="D12" s="10" t="s">
        <v>189</v>
      </c>
      <c r="E12" s="10" t="s">
        <v>190</v>
      </c>
      <c r="F12" s="7" t="s">
        <v>191</v>
      </c>
    </row>
    <row r="13" spans="1:6" ht="19.5" thickBot="1">
      <c r="A13" s="8"/>
      <c r="B13" s="9"/>
      <c r="C13" s="10"/>
      <c r="D13" s="10"/>
      <c r="E13" s="10"/>
      <c r="F13" s="7"/>
    </row>
    <row r="14" spans="1:6" ht="17.25" customHeight="1" thickTop="1">
      <c r="A14" s="43" t="s">
        <v>7</v>
      </c>
      <c r="B14" s="2" t="s">
        <v>24</v>
      </c>
      <c r="C14" s="45" t="s">
        <v>8</v>
      </c>
      <c r="D14" s="45" t="s">
        <v>5</v>
      </c>
      <c r="E14" s="45" t="s">
        <v>3</v>
      </c>
      <c r="F14" s="47" t="s">
        <v>9</v>
      </c>
    </row>
    <row r="15" spans="1:6" ht="17.25" customHeight="1" thickBot="1">
      <c r="A15" s="44"/>
      <c r="B15" s="11" t="s">
        <v>10</v>
      </c>
      <c r="C15" s="46"/>
      <c r="D15" s="46"/>
      <c r="E15" s="46"/>
      <c r="F15" s="48"/>
    </row>
    <row r="16" spans="1:6" ht="19.5" thickTop="1">
      <c r="A16" s="12">
        <v>1</v>
      </c>
      <c r="B16" s="5">
        <v>0.2708333333333333</v>
      </c>
      <c r="C16" s="6" t="s">
        <v>192</v>
      </c>
      <c r="D16" s="6" t="s">
        <v>193</v>
      </c>
      <c r="E16" s="6" t="s">
        <v>194</v>
      </c>
      <c r="F16" s="13" t="s">
        <v>195</v>
      </c>
    </row>
    <row r="17" spans="1:6" ht="18.75">
      <c r="A17" s="14">
        <v>2</v>
      </c>
      <c r="B17" s="9">
        <v>0.27708333333333335</v>
      </c>
      <c r="C17" s="10" t="s">
        <v>196</v>
      </c>
      <c r="D17" s="10" t="s">
        <v>197</v>
      </c>
      <c r="E17" s="10" t="s">
        <v>198</v>
      </c>
      <c r="F17" s="7"/>
    </row>
    <row r="18" spans="1:6" ht="18.75">
      <c r="A18" s="14">
        <v>3</v>
      </c>
      <c r="B18" s="9">
        <v>0.2833333333333333</v>
      </c>
      <c r="C18" s="10" t="s">
        <v>199</v>
      </c>
      <c r="D18" s="10" t="s">
        <v>200</v>
      </c>
      <c r="E18" s="10" t="s">
        <v>201</v>
      </c>
      <c r="F18" s="7"/>
    </row>
    <row r="19" spans="1:6" ht="18.75">
      <c r="A19" s="14">
        <v>4</v>
      </c>
      <c r="B19" s="9">
        <v>0.289583333333333</v>
      </c>
      <c r="C19" s="10" t="s">
        <v>202</v>
      </c>
      <c r="D19" s="10" t="s">
        <v>203</v>
      </c>
      <c r="E19" s="10" t="s">
        <v>204</v>
      </c>
      <c r="F19" s="7"/>
    </row>
    <row r="20" spans="1:6" ht="18.75">
      <c r="A20" s="14">
        <v>5</v>
      </c>
      <c r="B20" s="9">
        <v>0.295833333333333</v>
      </c>
      <c r="C20" s="10" t="s">
        <v>205</v>
      </c>
      <c r="D20" s="10" t="s">
        <v>206</v>
      </c>
      <c r="E20" s="10" t="s">
        <v>207</v>
      </c>
      <c r="F20" s="7" t="s">
        <v>208</v>
      </c>
    </row>
    <row r="21" spans="1:6" ht="18.75">
      <c r="A21" s="14">
        <v>6</v>
      </c>
      <c r="B21" s="9">
        <v>0.302083333333333</v>
      </c>
      <c r="C21" s="10" t="s">
        <v>209</v>
      </c>
      <c r="D21" s="10" t="s">
        <v>210</v>
      </c>
      <c r="E21" s="10" t="s">
        <v>211</v>
      </c>
      <c r="F21" s="7" t="s">
        <v>212</v>
      </c>
    </row>
    <row r="22" spans="1:6" ht="18.75">
      <c r="A22" s="14">
        <v>7</v>
      </c>
      <c r="B22" s="9">
        <v>0.308333333333333</v>
      </c>
      <c r="C22" s="10" t="s">
        <v>213</v>
      </c>
      <c r="D22" s="10" t="s">
        <v>214</v>
      </c>
      <c r="E22" s="10" t="s">
        <v>215</v>
      </c>
      <c r="F22" s="7" t="s">
        <v>216</v>
      </c>
    </row>
    <row r="23" spans="1:6" ht="18.75">
      <c r="A23" s="14"/>
      <c r="B23" s="9"/>
      <c r="C23" s="10"/>
      <c r="D23" s="10"/>
      <c r="E23" s="10"/>
      <c r="F23" s="7"/>
    </row>
    <row r="24" spans="1:6" ht="19.5" thickBot="1">
      <c r="A24" s="15"/>
      <c r="B24" s="16"/>
      <c r="C24" s="17"/>
      <c r="D24" s="17"/>
      <c r="E24" s="17"/>
      <c r="F24" s="18"/>
    </row>
    <row r="25" ht="17.25" thickTop="1">
      <c r="A25" t="s">
        <v>12</v>
      </c>
    </row>
    <row r="26" ht="16.5">
      <c r="A26" t="s">
        <v>159</v>
      </c>
    </row>
    <row r="27" ht="16.5">
      <c r="A27" t="s">
        <v>157</v>
      </c>
    </row>
    <row r="28" ht="16.5">
      <c r="A28" t="s">
        <v>13</v>
      </c>
    </row>
    <row r="29" ht="16.5">
      <c r="A29" t="s">
        <v>14</v>
      </c>
    </row>
    <row r="30" ht="16.5">
      <c r="A30" t="s">
        <v>15</v>
      </c>
    </row>
  </sheetData>
  <sheetProtection password="EB6B" sheet="1" objects="1" scenarios="1"/>
  <mergeCells count="13">
    <mergeCell ref="D3:D4"/>
    <mergeCell ref="E3:E4"/>
    <mergeCell ref="F3:F4"/>
    <mergeCell ref="A14:A15"/>
    <mergeCell ref="C14:C15"/>
    <mergeCell ref="D14:D15"/>
    <mergeCell ref="E14:E15"/>
    <mergeCell ref="F14:F15"/>
    <mergeCell ref="A1:F1"/>
    <mergeCell ref="A2:C2"/>
    <mergeCell ref="E2:F2"/>
    <mergeCell ref="A3:A4"/>
    <mergeCell ref="C3:C4"/>
  </mergeCells>
  <printOptions horizontalCentered="1"/>
  <pageMargins left="0" right="0" top="0.7480314960629921" bottom="0.7480314960629921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21" customHeight="1">
      <c r="A1" s="52" t="str">
        <f>LEFT('資格賽編組表'!A1,22)</f>
        <v>中華民國102年渣打全國業餘高爾夫秋季排名賽</v>
      </c>
      <c r="B1" s="52"/>
      <c r="C1" s="52"/>
      <c r="D1" s="52"/>
      <c r="E1" s="52"/>
      <c r="F1" s="52"/>
    </row>
    <row r="2" spans="1:6" ht="18.75" customHeight="1" thickBot="1">
      <c r="A2" s="53" t="str">
        <f>'資格賽編組表'!A2</f>
        <v>地點：南峰高爾夫球場</v>
      </c>
      <c r="B2" s="53"/>
      <c r="C2" s="53"/>
      <c r="D2" s="19">
        <v>1</v>
      </c>
      <c r="E2" s="54">
        <f>D2+'資格賽編組表'!E2</f>
        <v>41513</v>
      </c>
      <c r="F2" s="54"/>
    </row>
    <row r="3" spans="1:6" ht="17.25" customHeight="1" thickTop="1">
      <c r="A3" s="55" t="s">
        <v>28</v>
      </c>
      <c r="B3" s="20" t="s">
        <v>26</v>
      </c>
      <c r="C3" s="57" t="s">
        <v>16</v>
      </c>
      <c r="D3" s="57" t="s">
        <v>17</v>
      </c>
      <c r="E3" s="57" t="s">
        <v>18</v>
      </c>
      <c r="F3" s="59" t="s">
        <v>19</v>
      </c>
    </row>
    <row r="4" spans="1:6" ht="17.25" customHeight="1" thickBot="1">
      <c r="A4" s="56"/>
      <c r="B4" s="21" t="s">
        <v>20</v>
      </c>
      <c r="C4" s="58"/>
      <c r="D4" s="58"/>
      <c r="E4" s="58"/>
      <c r="F4" s="60"/>
    </row>
    <row r="5" spans="1:6" ht="17.25" customHeight="1" thickTop="1">
      <c r="A5" s="61">
        <v>1</v>
      </c>
      <c r="B5" s="63">
        <v>0.2708333333333333</v>
      </c>
      <c r="C5" s="22" t="s">
        <v>38</v>
      </c>
      <c r="D5" s="22" t="s">
        <v>39</v>
      </c>
      <c r="E5" s="22" t="s">
        <v>263</v>
      </c>
      <c r="F5" s="23" t="s">
        <v>11</v>
      </c>
    </row>
    <row r="6" spans="1:6" ht="17.25" customHeight="1">
      <c r="A6" s="62"/>
      <c r="B6" s="64"/>
      <c r="C6" s="24">
        <v>0</v>
      </c>
      <c r="D6" s="24">
        <v>0</v>
      </c>
      <c r="E6" s="24">
        <v>0</v>
      </c>
      <c r="F6" s="25">
        <v>0</v>
      </c>
    </row>
    <row r="7" spans="1:6" ht="17.25" customHeight="1">
      <c r="A7" s="65">
        <v>2</v>
      </c>
      <c r="B7" s="66">
        <v>0.27708333333333335</v>
      </c>
      <c r="C7" s="26" t="s">
        <v>40</v>
      </c>
      <c r="D7" s="26" t="s">
        <v>41</v>
      </c>
      <c r="E7" s="26" t="s">
        <v>262</v>
      </c>
      <c r="F7" s="27" t="s">
        <v>11</v>
      </c>
    </row>
    <row r="8" spans="1:6" ht="17.25" customHeight="1">
      <c r="A8" s="62"/>
      <c r="B8" s="64"/>
      <c r="C8" s="24">
        <v>0</v>
      </c>
      <c r="D8" s="24">
        <v>0</v>
      </c>
      <c r="E8" s="24">
        <v>0</v>
      </c>
      <c r="F8" s="25">
        <v>0</v>
      </c>
    </row>
    <row r="9" spans="1:6" ht="17.25" customHeight="1">
      <c r="A9" s="65">
        <v>3</v>
      </c>
      <c r="B9" s="66">
        <v>0.2833333333333333</v>
      </c>
      <c r="C9" s="26" t="s">
        <v>42</v>
      </c>
      <c r="D9" s="26" t="s">
        <v>43</v>
      </c>
      <c r="E9" s="26" t="s">
        <v>260</v>
      </c>
      <c r="F9" s="27" t="s">
        <v>261</v>
      </c>
    </row>
    <row r="10" spans="1:6" ht="17.25" customHeight="1">
      <c r="A10" s="62"/>
      <c r="B10" s="64"/>
      <c r="C10" s="24">
        <v>0</v>
      </c>
      <c r="D10" s="24">
        <v>0</v>
      </c>
      <c r="E10" s="24">
        <v>0</v>
      </c>
      <c r="F10" s="25">
        <v>0</v>
      </c>
    </row>
    <row r="11" spans="1:6" ht="17.25" customHeight="1">
      <c r="A11" s="65">
        <v>4</v>
      </c>
      <c r="B11" s="66">
        <v>0.289583333333333</v>
      </c>
      <c r="C11" s="26" t="s">
        <v>44</v>
      </c>
      <c r="D11" s="26" t="s">
        <v>45</v>
      </c>
      <c r="E11" s="26" t="s">
        <v>258</v>
      </c>
      <c r="F11" s="27" t="s">
        <v>259</v>
      </c>
    </row>
    <row r="12" spans="1:6" ht="17.25" customHeight="1">
      <c r="A12" s="62"/>
      <c r="B12" s="64"/>
      <c r="C12" s="24">
        <v>0</v>
      </c>
      <c r="D12" s="24">
        <v>0</v>
      </c>
      <c r="E12" s="24">
        <v>0</v>
      </c>
      <c r="F12" s="25">
        <v>0</v>
      </c>
    </row>
    <row r="13" spans="1:6" ht="17.25" customHeight="1">
      <c r="A13" s="65">
        <v>5</v>
      </c>
      <c r="B13" s="66">
        <v>0.295833333333333</v>
      </c>
      <c r="C13" s="26" t="s">
        <v>46</v>
      </c>
      <c r="D13" s="26" t="s">
        <v>255</v>
      </c>
      <c r="E13" s="26" t="s">
        <v>256</v>
      </c>
      <c r="F13" s="27" t="s">
        <v>257</v>
      </c>
    </row>
    <row r="14" spans="1:6" ht="17.25" customHeight="1">
      <c r="A14" s="62"/>
      <c r="B14" s="64"/>
      <c r="C14" s="24">
        <v>0</v>
      </c>
      <c r="D14" s="24">
        <v>0</v>
      </c>
      <c r="E14" s="24">
        <v>0</v>
      </c>
      <c r="F14" s="25">
        <v>0</v>
      </c>
    </row>
    <row r="15" spans="1:6" ht="17.25" customHeight="1">
      <c r="A15" s="65">
        <v>6</v>
      </c>
      <c r="B15" s="66">
        <v>0.302083333333333</v>
      </c>
      <c r="C15" s="26" t="s">
        <v>47</v>
      </c>
      <c r="D15" s="26" t="s">
        <v>251</v>
      </c>
      <c r="E15" s="26" t="s">
        <v>252</v>
      </c>
      <c r="F15" s="27" t="s">
        <v>253</v>
      </c>
    </row>
    <row r="16" spans="1:6" ht="17.25" customHeight="1">
      <c r="A16" s="62"/>
      <c r="B16" s="64"/>
      <c r="C16" s="24">
        <v>0</v>
      </c>
      <c r="D16" s="24">
        <v>0</v>
      </c>
      <c r="E16" s="24">
        <v>0</v>
      </c>
      <c r="F16" s="25">
        <v>0</v>
      </c>
    </row>
    <row r="17" spans="1:6" ht="17.25" customHeight="1">
      <c r="A17" s="65">
        <v>7</v>
      </c>
      <c r="B17" s="66">
        <v>0.308333333333333</v>
      </c>
      <c r="C17" s="26" t="s">
        <v>48</v>
      </c>
      <c r="D17" s="26" t="s">
        <v>49</v>
      </c>
      <c r="E17" s="26" t="s">
        <v>50</v>
      </c>
      <c r="F17" s="27" t="s">
        <v>51</v>
      </c>
    </row>
    <row r="18" spans="1:6" ht="17.25" customHeight="1">
      <c r="A18" s="62"/>
      <c r="B18" s="64"/>
      <c r="C18" s="24">
        <v>0</v>
      </c>
      <c r="D18" s="24">
        <v>0</v>
      </c>
      <c r="E18" s="24">
        <v>0</v>
      </c>
      <c r="F18" s="25">
        <v>0</v>
      </c>
    </row>
    <row r="19" spans="1:6" ht="17.25" customHeight="1">
      <c r="A19" s="65">
        <v>8</v>
      </c>
      <c r="B19" s="66">
        <v>0.314583333333333</v>
      </c>
      <c r="C19" s="26" t="s">
        <v>52</v>
      </c>
      <c r="D19" s="26" t="s">
        <v>53</v>
      </c>
      <c r="E19" s="26" t="s">
        <v>54</v>
      </c>
      <c r="F19" s="27" t="s">
        <v>55</v>
      </c>
    </row>
    <row r="20" spans="1:6" ht="17.25" customHeight="1">
      <c r="A20" s="62"/>
      <c r="B20" s="64"/>
      <c r="C20" s="24">
        <v>0</v>
      </c>
      <c r="D20" s="24">
        <v>0</v>
      </c>
      <c r="E20" s="24">
        <v>0</v>
      </c>
      <c r="F20" s="25">
        <v>0</v>
      </c>
    </row>
    <row r="21" spans="1:6" ht="17.25" customHeight="1">
      <c r="A21" s="65">
        <v>9</v>
      </c>
      <c r="B21" s="66">
        <v>0.320833333333333</v>
      </c>
      <c r="C21" s="26" t="s">
        <v>56</v>
      </c>
      <c r="D21" s="26" t="s">
        <v>57</v>
      </c>
      <c r="E21" s="26" t="s">
        <v>58</v>
      </c>
      <c r="F21" s="27" t="s">
        <v>59</v>
      </c>
    </row>
    <row r="22" spans="1:6" ht="17.25" customHeight="1">
      <c r="A22" s="62"/>
      <c r="B22" s="64"/>
      <c r="C22" s="24">
        <v>0</v>
      </c>
      <c r="D22" s="24">
        <v>0</v>
      </c>
      <c r="E22" s="24">
        <v>0</v>
      </c>
      <c r="F22" s="25">
        <v>0</v>
      </c>
    </row>
    <row r="23" spans="1:6" ht="17.25" customHeight="1">
      <c r="A23" s="65">
        <v>10</v>
      </c>
      <c r="B23" s="66">
        <v>0.327083333333333</v>
      </c>
      <c r="C23" s="26" t="s">
        <v>60</v>
      </c>
      <c r="D23" s="26" t="s">
        <v>61</v>
      </c>
      <c r="E23" s="26" t="s">
        <v>62</v>
      </c>
      <c r="F23" s="27" t="s">
        <v>63</v>
      </c>
    </row>
    <row r="24" spans="1:6" ht="17.25" customHeight="1">
      <c r="A24" s="62"/>
      <c r="B24" s="64"/>
      <c r="C24" s="24">
        <v>0</v>
      </c>
      <c r="D24" s="24">
        <v>0</v>
      </c>
      <c r="E24" s="24">
        <v>0</v>
      </c>
      <c r="F24" s="25">
        <v>0</v>
      </c>
    </row>
    <row r="25" spans="1:6" ht="17.25" customHeight="1">
      <c r="A25" s="65">
        <v>11</v>
      </c>
      <c r="B25" s="66">
        <v>0.333333333333333</v>
      </c>
      <c r="C25" s="26" t="s">
        <v>64</v>
      </c>
      <c r="D25" s="26" t="s">
        <v>65</v>
      </c>
      <c r="E25" s="26" t="s">
        <v>66</v>
      </c>
      <c r="F25" s="27" t="s">
        <v>67</v>
      </c>
    </row>
    <row r="26" spans="1:6" ht="17.25" customHeight="1">
      <c r="A26" s="62"/>
      <c r="B26" s="64"/>
      <c r="C26" s="24">
        <v>0</v>
      </c>
      <c r="D26" s="24">
        <v>0</v>
      </c>
      <c r="E26" s="24">
        <v>0</v>
      </c>
      <c r="F26" s="25">
        <v>0</v>
      </c>
    </row>
    <row r="27" spans="1:6" ht="17.25" customHeight="1">
      <c r="A27" s="65">
        <v>12</v>
      </c>
      <c r="B27" s="66">
        <v>0.339583333333333</v>
      </c>
      <c r="C27" s="26" t="s">
        <v>68</v>
      </c>
      <c r="D27" s="26" t="s">
        <v>69</v>
      </c>
      <c r="E27" s="26" t="s">
        <v>70</v>
      </c>
      <c r="F27" s="27" t="s">
        <v>71</v>
      </c>
    </row>
    <row r="28" spans="1:6" ht="17.25" customHeight="1">
      <c r="A28" s="62"/>
      <c r="B28" s="64"/>
      <c r="C28" s="24">
        <v>0</v>
      </c>
      <c r="D28" s="24">
        <v>0</v>
      </c>
      <c r="E28" s="24">
        <v>0</v>
      </c>
      <c r="F28" s="25">
        <v>0</v>
      </c>
    </row>
    <row r="29" spans="1:6" ht="17.25" customHeight="1">
      <c r="A29" s="65">
        <v>13</v>
      </c>
      <c r="B29" s="66">
        <v>0.345833333333333</v>
      </c>
      <c r="C29" s="26" t="s">
        <v>72</v>
      </c>
      <c r="D29" s="26" t="s">
        <v>73</v>
      </c>
      <c r="E29" s="26" t="s">
        <v>74</v>
      </c>
      <c r="F29" s="27" t="s">
        <v>75</v>
      </c>
    </row>
    <row r="30" spans="1:6" ht="17.25" customHeight="1">
      <c r="A30" s="62"/>
      <c r="B30" s="64"/>
      <c r="C30" s="24">
        <v>0</v>
      </c>
      <c r="D30" s="24">
        <v>0</v>
      </c>
      <c r="E30" s="24">
        <v>0</v>
      </c>
      <c r="F30" s="25">
        <v>0</v>
      </c>
    </row>
    <row r="31" spans="1:6" ht="17.25" customHeight="1">
      <c r="A31" s="65">
        <v>14</v>
      </c>
      <c r="B31" s="66">
        <v>0.352083333333333</v>
      </c>
      <c r="C31" s="26" t="s">
        <v>76</v>
      </c>
      <c r="D31" s="26" t="s">
        <v>77</v>
      </c>
      <c r="E31" s="26" t="s">
        <v>78</v>
      </c>
      <c r="F31" s="27" t="s">
        <v>79</v>
      </c>
    </row>
    <row r="32" spans="1:6" ht="17.25" customHeight="1">
      <c r="A32" s="62"/>
      <c r="B32" s="64"/>
      <c r="C32" s="24">
        <v>0</v>
      </c>
      <c r="D32" s="24">
        <v>0</v>
      </c>
      <c r="E32" s="24">
        <v>0</v>
      </c>
      <c r="F32" s="25">
        <v>0</v>
      </c>
    </row>
    <row r="33" spans="1:6" ht="17.25" customHeight="1">
      <c r="A33" s="65">
        <v>15</v>
      </c>
      <c r="B33" s="66">
        <v>0.358333333333333</v>
      </c>
      <c r="C33" s="26" t="s">
        <v>80</v>
      </c>
      <c r="D33" s="26" t="s">
        <v>81</v>
      </c>
      <c r="E33" s="26" t="s">
        <v>82</v>
      </c>
      <c r="F33" s="27" t="s">
        <v>83</v>
      </c>
    </row>
    <row r="34" spans="1:6" ht="17.25" customHeight="1">
      <c r="A34" s="62"/>
      <c r="B34" s="64"/>
      <c r="C34" s="24">
        <v>0</v>
      </c>
      <c r="D34" s="24">
        <v>0</v>
      </c>
      <c r="E34" s="24">
        <v>0</v>
      </c>
      <c r="F34" s="25">
        <v>0</v>
      </c>
    </row>
    <row r="35" spans="1:6" ht="17.25" customHeight="1">
      <c r="A35" s="67"/>
      <c r="B35" s="69"/>
      <c r="C35" s="26"/>
      <c r="D35" s="26"/>
      <c r="E35" s="26"/>
      <c r="F35" s="27"/>
    </row>
    <row r="36" spans="1:6" ht="17.25" customHeight="1">
      <c r="A36" s="68"/>
      <c r="B36" s="70"/>
      <c r="C36" s="24"/>
      <c r="D36" s="24"/>
      <c r="E36" s="24"/>
      <c r="F36" s="25"/>
    </row>
    <row r="37" spans="1:6" ht="17.25" customHeight="1">
      <c r="A37" s="67"/>
      <c r="B37" s="69"/>
      <c r="C37" s="26"/>
      <c r="D37" s="26"/>
      <c r="E37" s="26"/>
      <c r="F37" s="27"/>
    </row>
    <row r="38" spans="1:6" ht="17.25" customHeight="1">
      <c r="A38" s="68"/>
      <c r="B38" s="70"/>
      <c r="C38" s="24"/>
      <c r="D38" s="24"/>
      <c r="E38" s="24"/>
      <c r="F38" s="25"/>
    </row>
    <row r="39" spans="1:6" ht="17.25" customHeight="1">
      <c r="A39" s="67"/>
      <c r="B39" s="69"/>
      <c r="C39" s="26"/>
      <c r="D39" s="26"/>
      <c r="E39" s="26"/>
      <c r="F39" s="27"/>
    </row>
    <row r="40" spans="1:6" ht="17.25" customHeight="1" thickBot="1">
      <c r="A40" s="71"/>
      <c r="B40" s="72"/>
      <c r="C40" s="28"/>
      <c r="D40" s="28"/>
      <c r="E40" s="28"/>
      <c r="F40" s="29"/>
    </row>
    <row r="41" spans="1:6" ht="17.25" customHeight="1" thickTop="1">
      <c r="A41" s="76" t="s">
        <v>28</v>
      </c>
      <c r="B41" s="20" t="s">
        <v>24</v>
      </c>
      <c r="C41" s="57" t="s">
        <v>21</v>
      </c>
      <c r="D41" s="57" t="s">
        <v>22</v>
      </c>
      <c r="E41" s="57" t="s">
        <v>22</v>
      </c>
      <c r="F41" s="59" t="s">
        <v>21</v>
      </c>
    </row>
    <row r="42" spans="1:6" ht="17.25" customHeight="1" thickBot="1">
      <c r="A42" s="77"/>
      <c r="B42" s="30" t="s">
        <v>23</v>
      </c>
      <c r="C42" s="58"/>
      <c r="D42" s="58"/>
      <c r="E42" s="58"/>
      <c r="F42" s="60"/>
    </row>
    <row r="43" spans="1:6" ht="17.25" customHeight="1" thickTop="1">
      <c r="A43" s="75">
        <v>1</v>
      </c>
      <c r="B43" s="63">
        <v>0.2708333333333333</v>
      </c>
      <c r="C43" s="22" t="s">
        <v>84</v>
      </c>
      <c r="D43" s="22" t="s">
        <v>85</v>
      </c>
      <c r="E43" s="22" t="s">
        <v>86</v>
      </c>
      <c r="F43" s="23" t="s">
        <v>11</v>
      </c>
    </row>
    <row r="44" spans="1:6" ht="17.25" customHeight="1">
      <c r="A44" s="74"/>
      <c r="B44" s="64"/>
      <c r="C44" s="24">
        <v>0</v>
      </c>
      <c r="D44" s="24">
        <v>0</v>
      </c>
      <c r="E44" s="24">
        <v>0</v>
      </c>
      <c r="F44" s="31">
        <v>0</v>
      </c>
    </row>
    <row r="45" spans="1:6" ht="17.25" customHeight="1">
      <c r="A45" s="73">
        <v>2</v>
      </c>
      <c r="B45" s="66">
        <v>0.27708333333333335</v>
      </c>
      <c r="C45" s="26" t="s">
        <v>87</v>
      </c>
      <c r="D45" s="26" t="s">
        <v>88</v>
      </c>
      <c r="E45" s="26" t="s">
        <v>89</v>
      </c>
      <c r="F45" s="27" t="s">
        <v>11</v>
      </c>
    </row>
    <row r="46" spans="1:6" ht="17.25" customHeight="1">
      <c r="A46" s="74"/>
      <c r="B46" s="64"/>
      <c r="C46" s="24">
        <v>0</v>
      </c>
      <c r="D46" s="24">
        <v>0</v>
      </c>
      <c r="E46" s="24">
        <v>0</v>
      </c>
      <c r="F46" s="31">
        <v>0</v>
      </c>
    </row>
    <row r="47" spans="1:6" ht="17.25" customHeight="1">
      <c r="A47" s="78">
        <v>3</v>
      </c>
      <c r="B47" s="66">
        <v>0.2833333333333333</v>
      </c>
      <c r="C47" s="26" t="s">
        <v>90</v>
      </c>
      <c r="D47" s="26" t="s">
        <v>91</v>
      </c>
      <c r="E47" s="26" t="s">
        <v>92</v>
      </c>
      <c r="F47" s="27" t="s">
        <v>11</v>
      </c>
    </row>
    <row r="48" spans="1:6" ht="17.25" customHeight="1">
      <c r="A48" s="79"/>
      <c r="B48" s="64"/>
      <c r="C48" s="24">
        <v>0</v>
      </c>
      <c r="D48" s="24">
        <v>0</v>
      </c>
      <c r="E48" s="24">
        <v>0</v>
      </c>
      <c r="F48" s="31">
        <v>0</v>
      </c>
    </row>
    <row r="49" spans="1:6" ht="17.25" customHeight="1">
      <c r="A49" s="78">
        <v>4</v>
      </c>
      <c r="B49" s="66">
        <v>0.289583333333333</v>
      </c>
      <c r="C49" s="26" t="s">
        <v>93</v>
      </c>
      <c r="D49" s="26" t="s">
        <v>94</v>
      </c>
      <c r="E49" s="26" t="s">
        <v>95</v>
      </c>
      <c r="F49" s="27" t="s">
        <v>96</v>
      </c>
    </row>
    <row r="50" spans="1:6" ht="17.25" customHeight="1">
      <c r="A50" s="79"/>
      <c r="B50" s="64"/>
      <c r="C50" s="24">
        <v>0</v>
      </c>
      <c r="D50" s="24">
        <v>0</v>
      </c>
      <c r="E50" s="24">
        <v>0</v>
      </c>
      <c r="F50" s="31">
        <v>0</v>
      </c>
    </row>
    <row r="51" spans="1:6" ht="17.25" customHeight="1">
      <c r="A51" s="78">
        <v>5</v>
      </c>
      <c r="B51" s="66">
        <v>0.295833333333333</v>
      </c>
      <c r="C51" s="26" t="s">
        <v>97</v>
      </c>
      <c r="D51" s="26" t="s">
        <v>98</v>
      </c>
      <c r="E51" s="26" t="s">
        <v>99</v>
      </c>
      <c r="F51" s="27" t="s">
        <v>100</v>
      </c>
    </row>
    <row r="52" spans="1:6" ht="17.25" customHeight="1">
      <c r="A52" s="79"/>
      <c r="B52" s="64"/>
      <c r="C52" s="24">
        <v>0</v>
      </c>
      <c r="D52" s="24">
        <v>0</v>
      </c>
      <c r="E52" s="24">
        <v>0</v>
      </c>
      <c r="F52" s="31">
        <v>0</v>
      </c>
    </row>
    <row r="53" spans="1:6" ht="17.25" customHeight="1">
      <c r="A53" s="78">
        <v>6</v>
      </c>
      <c r="B53" s="66">
        <v>0.302083333333333</v>
      </c>
      <c r="C53" s="26" t="s">
        <v>101</v>
      </c>
      <c r="D53" s="26" t="s">
        <v>102</v>
      </c>
      <c r="E53" s="26" t="s">
        <v>103</v>
      </c>
      <c r="F53" s="27" t="s">
        <v>104</v>
      </c>
    </row>
    <row r="54" spans="1:6" ht="17.25" customHeight="1">
      <c r="A54" s="79"/>
      <c r="B54" s="64"/>
      <c r="C54" s="24">
        <v>0</v>
      </c>
      <c r="D54" s="24">
        <v>0</v>
      </c>
      <c r="E54" s="24">
        <v>0</v>
      </c>
      <c r="F54" s="31">
        <v>0</v>
      </c>
    </row>
    <row r="55" spans="1:6" ht="17.25" customHeight="1">
      <c r="A55" s="78">
        <v>7</v>
      </c>
      <c r="B55" s="66">
        <v>0.308333333333333</v>
      </c>
      <c r="C55" s="26" t="s">
        <v>105</v>
      </c>
      <c r="D55" s="26" t="s">
        <v>106</v>
      </c>
      <c r="E55" s="26" t="s">
        <v>107</v>
      </c>
      <c r="F55" s="27" t="s">
        <v>108</v>
      </c>
    </row>
    <row r="56" spans="1:6" ht="17.25" customHeight="1">
      <c r="A56" s="79"/>
      <c r="B56" s="64"/>
      <c r="C56" s="24">
        <v>0</v>
      </c>
      <c r="D56" s="24">
        <v>0</v>
      </c>
      <c r="E56" s="24">
        <v>0</v>
      </c>
      <c r="F56" s="31">
        <v>0</v>
      </c>
    </row>
    <row r="57" spans="1:6" ht="17.25" customHeight="1">
      <c r="A57" s="78">
        <v>8</v>
      </c>
      <c r="B57" s="66">
        <v>0.314583333333333</v>
      </c>
      <c r="C57" s="26" t="s">
        <v>109</v>
      </c>
      <c r="D57" s="26" t="s">
        <v>110</v>
      </c>
      <c r="E57" s="26" t="s">
        <v>239</v>
      </c>
      <c r="F57" s="27" t="s">
        <v>240</v>
      </c>
    </row>
    <row r="58" spans="1:6" ht="17.25" customHeight="1">
      <c r="A58" s="79"/>
      <c r="B58" s="64"/>
      <c r="C58" s="24">
        <v>0</v>
      </c>
      <c r="D58" s="24">
        <v>0</v>
      </c>
      <c r="E58" s="24">
        <v>0</v>
      </c>
      <c r="F58" s="31">
        <v>0</v>
      </c>
    </row>
    <row r="59" spans="1:6" ht="17.25" customHeight="1">
      <c r="A59" s="78">
        <v>9</v>
      </c>
      <c r="B59" s="66">
        <v>0.320833333333333</v>
      </c>
      <c r="C59" s="26" t="s">
        <v>111</v>
      </c>
      <c r="D59" s="26" t="s">
        <v>112</v>
      </c>
      <c r="E59" s="26" t="s">
        <v>235</v>
      </c>
      <c r="F59" s="27" t="s">
        <v>236</v>
      </c>
    </row>
    <row r="60" spans="1:6" ht="17.25" customHeight="1">
      <c r="A60" s="79"/>
      <c r="B60" s="64"/>
      <c r="C60" s="24">
        <v>0</v>
      </c>
      <c r="D60" s="24">
        <v>0</v>
      </c>
      <c r="E60" s="24">
        <v>0</v>
      </c>
      <c r="F60" s="31">
        <v>0</v>
      </c>
    </row>
    <row r="61" spans="1:6" ht="17.25" customHeight="1">
      <c r="A61" s="78">
        <v>10</v>
      </c>
      <c r="B61" s="66">
        <v>0.327083333333333</v>
      </c>
      <c r="C61" s="26" t="s">
        <v>113</v>
      </c>
      <c r="D61" s="26" t="s">
        <v>114</v>
      </c>
      <c r="E61" s="26" t="s">
        <v>233</v>
      </c>
      <c r="F61" s="27" t="s">
        <v>234</v>
      </c>
    </row>
    <row r="62" spans="1:6" ht="17.25" customHeight="1">
      <c r="A62" s="79"/>
      <c r="B62" s="64"/>
      <c r="C62" s="24">
        <v>0</v>
      </c>
      <c r="D62" s="24">
        <v>0</v>
      </c>
      <c r="E62" s="24">
        <v>0</v>
      </c>
      <c r="F62" s="31">
        <v>0</v>
      </c>
    </row>
    <row r="63" spans="1:6" ht="17.25" customHeight="1">
      <c r="A63" s="78">
        <v>11</v>
      </c>
      <c r="B63" s="66">
        <v>0.333333333333333</v>
      </c>
      <c r="C63" s="26" t="s">
        <v>115</v>
      </c>
      <c r="D63" s="26" t="s">
        <v>116</v>
      </c>
      <c r="E63" s="26" t="s">
        <v>117</v>
      </c>
      <c r="F63" s="27" t="s">
        <v>118</v>
      </c>
    </row>
    <row r="64" spans="1:6" ht="17.25" customHeight="1">
      <c r="A64" s="79"/>
      <c r="B64" s="64"/>
      <c r="C64" s="24">
        <v>0</v>
      </c>
      <c r="D64" s="24">
        <v>0</v>
      </c>
      <c r="E64" s="24">
        <v>0</v>
      </c>
      <c r="F64" s="31">
        <v>0</v>
      </c>
    </row>
    <row r="65" spans="1:6" ht="17.25" customHeight="1">
      <c r="A65" s="78">
        <v>12</v>
      </c>
      <c r="B65" s="66">
        <v>0.339583333333333</v>
      </c>
      <c r="C65" s="26" t="s">
        <v>119</v>
      </c>
      <c r="D65" s="26" t="s">
        <v>120</v>
      </c>
      <c r="E65" s="26" t="s">
        <v>121</v>
      </c>
      <c r="F65" s="27" t="s">
        <v>122</v>
      </c>
    </row>
    <row r="66" spans="1:6" ht="17.25" customHeight="1">
      <c r="A66" s="79"/>
      <c r="B66" s="64"/>
      <c r="C66" s="24">
        <v>0</v>
      </c>
      <c r="D66" s="24">
        <v>0</v>
      </c>
      <c r="E66" s="24">
        <v>0</v>
      </c>
      <c r="F66" s="31">
        <v>0</v>
      </c>
    </row>
    <row r="67" spans="1:6" ht="17.25" customHeight="1">
      <c r="A67" s="78">
        <v>13</v>
      </c>
      <c r="B67" s="66">
        <v>0.345833333333333</v>
      </c>
      <c r="C67" s="26" t="s">
        <v>123</v>
      </c>
      <c r="D67" s="26" t="s">
        <v>124</v>
      </c>
      <c r="E67" s="26" t="s">
        <v>125</v>
      </c>
      <c r="F67" s="27" t="s">
        <v>126</v>
      </c>
    </row>
    <row r="68" spans="1:6" ht="17.25" customHeight="1">
      <c r="A68" s="79"/>
      <c r="B68" s="64"/>
      <c r="C68" s="24">
        <v>0</v>
      </c>
      <c r="D68" s="24">
        <v>0</v>
      </c>
      <c r="E68" s="24">
        <v>0</v>
      </c>
      <c r="F68" s="31">
        <v>0</v>
      </c>
    </row>
    <row r="69" spans="1:6" ht="17.25" customHeight="1">
      <c r="A69" s="78">
        <v>14</v>
      </c>
      <c r="B69" s="66">
        <v>0.352083333333333</v>
      </c>
      <c r="C69" s="26" t="s">
        <v>127</v>
      </c>
      <c r="D69" s="26" t="s">
        <v>128</v>
      </c>
      <c r="E69" s="26" t="s">
        <v>129</v>
      </c>
      <c r="F69" s="27" t="s">
        <v>130</v>
      </c>
    </row>
    <row r="70" spans="1:6" ht="17.25" customHeight="1">
      <c r="A70" s="79"/>
      <c r="B70" s="64"/>
      <c r="C70" s="24">
        <v>0</v>
      </c>
      <c r="D70" s="24">
        <v>0</v>
      </c>
      <c r="E70" s="24">
        <v>0</v>
      </c>
      <c r="F70" s="31">
        <v>0</v>
      </c>
    </row>
    <row r="71" spans="1:6" ht="17.25" customHeight="1">
      <c r="A71" s="78">
        <v>15</v>
      </c>
      <c r="B71" s="66">
        <v>0.358333333333333</v>
      </c>
      <c r="C71" s="26" t="s">
        <v>131</v>
      </c>
      <c r="D71" s="26" t="s">
        <v>132</v>
      </c>
      <c r="E71" s="26" t="s">
        <v>133</v>
      </c>
      <c r="F71" s="27" t="s">
        <v>134</v>
      </c>
    </row>
    <row r="72" spans="1:6" ht="17.25" customHeight="1">
      <c r="A72" s="79"/>
      <c r="B72" s="64"/>
      <c r="C72" s="24">
        <v>0</v>
      </c>
      <c r="D72" s="24">
        <v>0</v>
      </c>
      <c r="E72" s="24">
        <v>0</v>
      </c>
      <c r="F72" s="31">
        <v>0</v>
      </c>
    </row>
    <row r="73" spans="1:6" ht="17.25" customHeight="1">
      <c r="A73" s="80"/>
      <c r="B73" s="69"/>
      <c r="C73" s="26"/>
      <c r="D73" s="26"/>
      <c r="E73" s="26"/>
      <c r="F73" s="27"/>
    </row>
    <row r="74" spans="1:6" ht="17.25" customHeight="1">
      <c r="A74" s="81"/>
      <c r="B74" s="70"/>
      <c r="C74" s="24"/>
      <c r="D74" s="24"/>
      <c r="E74" s="24"/>
      <c r="F74" s="31"/>
    </row>
    <row r="75" spans="1:6" ht="17.25" customHeight="1">
      <c r="A75" s="80"/>
      <c r="B75" s="69"/>
      <c r="C75" s="26"/>
      <c r="D75" s="26"/>
      <c r="E75" s="26"/>
      <c r="F75" s="27"/>
    </row>
    <row r="76" spans="1:6" ht="17.25" customHeight="1">
      <c r="A76" s="81"/>
      <c r="B76" s="70"/>
      <c r="C76" s="24"/>
      <c r="D76" s="24"/>
      <c r="E76" s="24"/>
      <c r="F76" s="31"/>
    </row>
    <row r="77" spans="1:6" ht="17.25" customHeight="1">
      <c r="A77" s="80"/>
      <c r="B77" s="69"/>
      <c r="C77" s="26"/>
      <c r="D77" s="26"/>
      <c r="E77" s="26"/>
      <c r="F77" s="27"/>
    </row>
    <row r="78" spans="1:6" ht="17.25" customHeight="1" thickBot="1">
      <c r="A78" s="82"/>
      <c r="B78" s="72"/>
      <c r="C78" s="28"/>
      <c r="D78" s="28"/>
      <c r="E78" s="28"/>
      <c r="F78" s="29"/>
    </row>
    <row r="79" spans="1:6" ht="17.25" thickTop="1">
      <c r="A79" s="32" t="s">
        <v>12</v>
      </c>
      <c r="B79" s="32"/>
      <c r="C79" s="32"/>
      <c r="D79" s="32"/>
      <c r="E79" s="32"/>
      <c r="F79" s="32"/>
    </row>
    <row r="80" spans="1:6" ht="16.5">
      <c r="A80" s="32" t="s">
        <v>158</v>
      </c>
      <c r="B80" s="32"/>
      <c r="C80" s="32"/>
      <c r="D80" s="32"/>
      <c r="E80" s="32"/>
      <c r="F80" s="32"/>
    </row>
    <row r="81" spans="1:6" ht="16.5">
      <c r="A81" s="32" t="s">
        <v>157</v>
      </c>
      <c r="B81" s="32"/>
      <c r="C81" s="32"/>
      <c r="D81" s="32"/>
      <c r="E81" s="32"/>
      <c r="F81" s="32"/>
    </row>
    <row r="82" spans="1:6" ht="16.5">
      <c r="A82" s="32" t="s">
        <v>13</v>
      </c>
      <c r="B82" s="32"/>
      <c r="C82" s="32"/>
      <c r="D82" s="32"/>
      <c r="E82" s="32"/>
      <c r="F82" s="32"/>
    </row>
    <row r="83" spans="1:6" ht="16.5">
      <c r="A83" s="32" t="s">
        <v>14</v>
      </c>
      <c r="B83" s="32"/>
      <c r="C83" s="32"/>
      <c r="D83" s="32"/>
      <c r="E83" s="32"/>
      <c r="F83" s="32"/>
    </row>
    <row r="84" ht="16.5">
      <c r="A84" t="s">
        <v>15</v>
      </c>
    </row>
  </sheetData>
  <sheetProtection password="EB6B" sheet="1" objects="1" scenarios="1"/>
  <mergeCells count="85">
    <mergeCell ref="A77:A78"/>
    <mergeCell ref="B77:B78"/>
    <mergeCell ref="A69:A70"/>
    <mergeCell ref="B69:B70"/>
    <mergeCell ref="A71:A72"/>
    <mergeCell ref="B71:B72"/>
    <mergeCell ref="A73:A74"/>
    <mergeCell ref="B73:B74"/>
    <mergeCell ref="A65:A66"/>
    <mergeCell ref="B65:B66"/>
    <mergeCell ref="A67:A68"/>
    <mergeCell ref="B67:B68"/>
    <mergeCell ref="A75:A76"/>
    <mergeCell ref="B75:B76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7480314960629921" bottom="0.7480314960629921" header="0.31496062992125984" footer="1.299212598425197"/>
  <pageSetup orientation="portrait" paperSize="9" scale="90" r:id="rId1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D12" sqref="D12"/>
    </sheetView>
  </sheetViews>
  <sheetFormatPr defaultColWidth="9.00390625" defaultRowHeight="15.75"/>
  <cols>
    <col min="1" max="1" width="9.375" style="0" customWidth="1"/>
    <col min="2" max="2" width="11.875" style="0" customWidth="1"/>
    <col min="3" max="6" width="21.625" style="0" customWidth="1"/>
  </cols>
  <sheetData>
    <row r="1" spans="1:6" ht="21" customHeight="1">
      <c r="A1" s="52" t="str">
        <f>LEFT('資格賽編組表'!A1,22)</f>
        <v>中華民國102年渣打全國業餘高爾夫秋季排名賽</v>
      </c>
      <c r="B1" s="52"/>
      <c r="C1" s="52"/>
      <c r="D1" s="52"/>
      <c r="E1" s="52"/>
      <c r="F1" s="52"/>
    </row>
    <row r="2" spans="1:6" ht="18.75" customHeight="1" thickBot="1">
      <c r="A2" s="53" t="str">
        <f>'資格賽編組表'!A2</f>
        <v>地點：南峰高爾夫球場</v>
      </c>
      <c r="B2" s="53"/>
      <c r="C2" s="53"/>
      <c r="D2" s="19">
        <v>2</v>
      </c>
      <c r="E2" s="54">
        <f>D2+'資格賽編組表'!E2</f>
        <v>41514</v>
      </c>
      <c r="F2" s="54"/>
    </row>
    <row r="3" spans="1:6" ht="17.25" customHeight="1" thickTop="1">
      <c r="A3" s="55" t="s">
        <v>31</v>
      </c>
      <c r="B3" s="20" t="s">
        <v>32</v>
      </c>
      <c r="C3" s="57" t="s">
        <v>33</v>
      </c>
      <c r="D3" s="57" t="s">
        <v>33</v>
      </c>
      <c r="E3" s="57" t="s">
        <v>33</v>
      </c>
      <c r="F3" s="59" t="s">
        <v>33</v>
      </c>
    </row>
    <row r="4" spans="1:6" ht="17.25" customHeight="1" thickBot="1">
      <c r="A4" s="56"/>
      <c r="B4" s="21" t="s">
        <v>34</v>
      </c>
      <c r="C4" s="58"/>
      <c r="D4" s="58"/>
      <c r="E4" s="58"/>
      <c r="F4" s="60"/>
    </row>
    <row r="5" spans="1:6" ht="17.25" customHeight="1" thickTop="1">
      <c r="A5" s="61">
        <v>1</v>
      </c>
      <c r="B5" s="63">
        <v>0.2708333333333333</v>
      </c>
      <c r="C5" s="35" t="s">
        <v>131</v>
      </c>
      <c r="D5" s="35" t="s">
        <v>132</v>
      </c>
      <c r="E5" s="35" t="s">
        <v>133</v>
      </c>
      <c r="F5" s="36" t="s">
        <v>134</v>
      </c>
    </row>
    <row r="6" spans="1:6" ht="17.25" customHeight="1">
      <c r="A6" s="62"/>
      <c r="B6" s="64"/>
      <c r="C6" s="37" t="s">
        <v>218</v>
      </c>
      <c r="D6" s="37" t="s">
        <v>219</v>
      </c>
      <c r="E6" s="37" t="s">
        <v>220</v>
      </c>
      <c r="F6" s="38" t="s">
        <v>221</v>
      </c>
    </row>
    <row r="7" spans="1:6" ht="17.25" customHeight="1">
      <c r="A7" s="65">
        <v>2</v>
      </c>
      <c r="B7" s="66">
        <v>0.2770833333333333</v>
      </c>
      <c r="C7" s="39" t="s">
        <v>127</v>
      </c>
      <c r="D7" s="39" t="s">
        <v>128</v>
      </c>
      <c r="E7" s="39" t="s">
        <v>129</v>
      </c>
      <c r="F7" s="40" t="s">
        <v>130</v>
      </c>
    </row>
    <row r="8" spans="1:6" ht="17.25" customHeight="1">
      <c r="A8" s="62"/>
      <c r="B8" s="64"/>
      <c r="C8" s="37" t="s">
        <v>222</v>
      </c>
      <c r="D8" s="37" t="s">
        <v>223</v>
      </c>
      <c r="E8" s="37" t="s">
        <v>224</v>
      </c>
      <c r="F8" s="38" t="s">
        <v>225</v>
      </c>
    </row>
    <row r="9" spans="1:6" ht="17.25" customHeight="1">
      <c r="A9" s="65">
        <v>3</v>
      </c>
      <c r="B9" s="66">
        <v>0.28333333333333327</v>
      </c>
      <c r="C9" s="39" t="s">
        <v>123</v>
      </c>
      <c r="D9" s="39" t="s">
        <v>124</v>
      </c>
      <c r="E9" s="39" t="s">
        <v>125</v>
      </c>
      <c r="F9" s="40" t="s">
        <v>126</v>
      </c>
    </row>
    <row r="10" spans="1:6" ht="17.25" customHeight="1">
      <c r="A10" s="62"/>
      <c r="B10" s="64"/>
      <c r="C10" s="37" t="s">
        <v>226</v>
      </c>
      <c r="D10" s="37" t="s">
        <v>227</v>
      </c>
      <c r="E10" s="37" t="s">
        <v>228</v>
      </c>
      <c r="F10" s="38" t="s">
        <v>229</v>
      </c>
    </row>
    <row r="11" spans="1:6" ht="17.25" customHeight="1">
      <c r="A11" s="65">
        <v>4</v>
      </c>
      <c r="B11" s="66">
        <v>0.28958333333333325</v>
      </c>
      <c r="C11" s="39" t="s">
        <v>119</v>
      </c>
      <c r="D11" s="39" t="s">
        <v>120</v>
      </c>
      <c r="E11" s="39" t="s">
        <v>121</v>
      </c>
      <c r="F11" s="40" t="s">
        <v>122</v>
      </c>
    </row>
    <row r="12" spans="1:6" ht="17.25" customHeight="1">
      <c r="A12" s="62"/>
      <c r="B12" s="64"/>
      <c r="C12" s="37" t="s">
        <v>221</v>
      </c>
      <c r="D12" s="37" t="s">
        <v>230</v>
      </c>
      <c r="E12" s="37" t="s">
        <v>225</v>
      </c>
      <c r="F12" s="38" t="s">
        <v>231</v>
      </c>
    </row>
    <row r="13" spans="1:6" ht="17.25" customHeight="1">
      <c r="A13" s="65">
        <v>5</v>
      </c>
      <c r="B13" s="66">
        <v>0.2958333333333332</v>
      </c>
      <c r="C13" s="39" t="s">
        <v>115</v>
      </c>
      <c r="D13" s="39" t="s">
        <v>116</v>
      </c>
      <c r="E13" s="39" t="s">
        <v>117</v>
      </c>
      <c r="F13" s="40" t="s">
        <v>118</v>
      </c>
    </row>
    <row r="14" spans="1:6" ht="17.25" customHeight="1">
      <c r="A14" s="62"/>
      <c r="B14" s="64"/>
      <c r="C14" s="37" t="s">
        <v>226</v>
      </c>
      <c r="D14" s="37" t="s">
        <v>230</v>
      </c>
      <c r="E14" s="37" t="s">
        <v>232</v>
      </c>
      <c r="F14" s="38" t="s">
        <v>218</v>
      </c>
    </row>
    <row r="15" spans="1:6" ht="17.25" customHeight="1">
      <c r="A15" s="65">
        <v>6</v>
      </c>
      <c r="B15" s="66">
        <v>0.3020833333333332</v>
      </c>
      <c r="C15" s="39" t="s">
        <v>113</v>
      </c>
      <c r="D15" s="39" t="s">
        <v>114</v>
      </c>
      <c r="E15" s="39" t="s">
        <v>233</v>
      </c>
      <c r="F15" s="40" t="s">
        <v>234</v>
      </c>
    </row>
    <row r="16" spans="1:6" ht="17.25" customHeight="1">
      <c r="A16" s="62"/>
      <c r="B16" s="64"/>
      <c r="C16" s="37" t="s">
        <v>222</v>
      </c>
      <c r="D16" s="37" t="s">
        <v>218</v>
      </c>
      <c r="E16" s="37" t="s">
        <v>227</v>
      </c>
      <c r="F16" s="38" t="s">
        <v>223</v>
      </c>
    </row>
    <row r="17" spans="1:6" ht="17.25" customHeight="1">
      <c r="A17" s="65">
        <v>7</v>
      </c>
      <c r="B17" s="66">
        <v>0.3083333333333332</v>
      </c>
      <c r="C17" s="39" t="s">
        <v>111</v>
      </c>
      <c r="D17" s="39" t="s">
        <v>112</v>
      </c>
      <c r="E17" s="39" t="s">
        <v>235</v>
      </c>
      <c r="F17" s="40" t="s">
        <v>236</v>
      </c>
    </row>
    <row r="18" spans="1:6" ht="17.25" customHeight="1">
      <c r="A18" s="62"/>
      <c r="B18" s="64"/>
      <c r="C18" s="37" t="s">
        <v>227</v>
      </c>
      <c r="D18" s="37" t="s">
        <v>237</v>
      </c>
      <c r="E18" s="37" t="s">
        <v>218</v>
      </c>
      <c r="F18" s="38" t="s">
        <v>238</v>
      </c>
    </row>
    <row r="19" spans="1:6" ht="17.25" customHeight="1">
      <c r="A19" s="65">
        <v>8</v>
      </c>
      <c r="B19" s="66">
        <v>0.31458333333333316</v>
      </c>
      <c r="C19" s="39" t="s">
        <v>109</v>
      </c>
      <c r="D19" s="39" t="s">
        <v>110</v>
      </c>
      <c r="E19" s="39" t="s">
        <v>239</v>
      </c>
      <c r="F19" s="40" t="s">
        <v>240</v>
      </c>
    </row>
    <row r="20" spans="1:6" ht="17.25" customHeight="1">
      <c r="A20" s="62"/>
      <c r="B20" s="64"/>
      <c r="C20" s="37" t="s">
        <v>232</v>
      </c>
      <c r="D20" s="37" t="s">
        <v>231</v>
      </c>
      <c r="E20" s="37" t="s">
        <v>241</v>
      </c>
      <c r="F20" s="38" t="s">
        <v>242</v>
      </c>
    </row>
    <row r="21" spans="1:6" ht="17.25" customHeight="1">
      <c r="A21" s="65">
        <v>9</v>
      </c>
      <c r="B21" s="66">
        <v>0.32083333333333314</v>
      </c>
      <c r="C21" s="39" t="s">
        <v>105</v>
      </c>
      <c r="D21" s="39" t="s">
        <v>106</v>
      </c>
      <c r="E21" s="39" t="s">
        <v>107</v>
      </c>
      <c r="F21" s="40" t="s">
        <v>108</v>
      </c>
    </row>
    <row r="22" spans="1:6" ht="17.25" customHeight="1">
      <c r="A22" s="62"/>
      <c r="B22" s="64"/>
      <c r="C22" s="37" t="s">
        <v>243</v>
      </c>
      <c r="D22" s="37" t="s">
        <v>242</v>
      </c>
      <c r="E22" s="37" t="s">
        <v>231</v>
      </c>
      <c r="F22" s="38" t="s">
        <v>238</v>
      </c>
    </row>
    <row r="23" spans="1:6" ht="17.25" customHeight="1">
      <c r="A23" s="65">
        <v>10</v>
      </c>
      <c r="B23" s="66">
        <v>0.3270833333333331</v>
      </c>
      <c r="C23" s="39" t="s">
        <v>101</v>
      </c>
      <c r="D23" s="39" t="s">
        <v>102</v>
      </c>
      <c r="E23" s="39" t="s">
        <v>103</v>
      </c>
      <c r="F23" s="40" t="s">
        <v>104</v>
      </c>
    </row>
    <row r="24" spans="1:6" ht="17.25" customHeight="1">
      <c r="A24" s="62"/>
      <c r="B24" s="64"/>
      <c r="C24" s="37" t="s">
        <v>230</v>
      </c>
      <c r="D24" s="37" t="s">
        <v>222</v>
      </c>
      <c r="E24" s="37" t="s">
        <v>243</v>
      </c>
      <c r="F24" s="38" t="s">
        <v>221</v>
      </c>
    </row>
    <row r="25" spans="1:6" ht="17.25" customHeight="1">
      <c r="A25" s="65">
        <v>11</v>
      </c>
      <c r="B25" s="66">
        <v>0.3333333333333331</v>
      </c>
      <c r="C25" s="39" t="s">
        <v>97</v>
      </c>
      <c r="D25" s="39" t="s">
        <v>98</v>
      </c>
      <c r="E25" s="39" t="s">
        <v>99</v>
      </c>
      <c r="F25" s="40" t="s">
        <v>100</v>
      </c>
    </row>
    <row r="26" spans="1:6" ht="17.25" customHeight="1">
      <c r="A26" s="62"/>
      <c r="B26" s="64"/>
      <c r="C26" s="37" t="s">
        <v>244</v>
      </c>
      <c r="D26" s="37" t="s">
        <v>230</v>
      </c>
      <c r="E26" s="37" t="s">
        <v>226</v>
      </c>
      <c r="F26" s="38" t="s">
        <v>230</v>
      </c>
    </row>
    <row r="27" spans="1:6" ht="17.25" customHeight="1">
      <c r="A27" s="65">
        <v>12</v>
      </c>
      <c r="B27" s="66">
        <v>0.33958333333333307</v>
      </c>
      <c r="C27" s="39" t="s">
        <v>93</v>
      </c>
      <c r="D27" s="39" t="s">
        <v>94</v>
      </c>
      <c r="E27" s="39" t="s">
        <v>95</v>
      </c>
      <c r="F27" s="40" t="s">
        <v>96</v>
      </c>
    </row>
    <row r="28" spans="1:6" ht="17.25" customHeight="1">
      <c r="A28" s="62"/>
      <c r="B28" s="64"/>
      <c r="C28" s="37" t="s">
        <v>244</v>
      </c>
      <c r="D28" s="37" t="s">
        <v>226</v>
      </c>
      <c r="E28" s="37" t="s">
        <v>223</v>
      </c>
      <c r="F28" s="38" t="s">
        <v>231</v>
      </c>
    </row>
    <row r="29" spans="1:6" ht="17.25" customHeight="1">
      <c r="A29" s="65">
        <v>13</v>
      </c>
      <c r="B29" s="66">
        <v>0.34583333333333305</v>
      </c>
      <c r="C29" s="39" t="s">
        <v>90</v>
      </c>
      <c r="D29" s="39" t="s">
        <v>91</v>
      </c>
      <c r="E29" s="39" t="s">
        <v>92</v>
      </c>
      <c r="F29" s="40" t="s">
        <v>11</v>
      </c>
    </row>
    <row r="30" spans="1:6" ht="17.25" customHeight="1">
      <c r="A30" s="62"/>
      <c r="B30" s="64"/>
      <c r="C30" s="37" t="s">
        <v>245</v>
      </c>
      <c r="D30" s="37" t="s">
        <v>243</v>
      </c>
      <c r="E30" s="37" t="s">
        <v>246</v>
      </c>
      <c r="F30" s="38" t="s">
        <v>11</v>
      </c>
    </row>
    <row r="31" spans="1:6" ht="17.25" customHeight="1">
      <c r="A31" s="65">
        <v>14</v>
      </c>
      <c r="B31" s="66">
        <v>0.352083333333333</v>
      </c>
      <c r="C31" s="39" t="s">
        <v>87</v>
      </c>
      <c r="D31" s="39" t="s">
        <v>88</v>
      </c>
      <c r="E31" s="39" t="s">
        <v>89</v>
      </c>
      <c r="F31" s="40" t="s">
        <v>11</v>
      </c>
    </row>
    <row r="32" spans="1:6" ht="17.25" customHeight="1">
      <c r="A32" s="62"/>
      <c r="B32" s="64"/>
      <c r="C32" s="37" t="s">
        <v>247</v>
      </c>
      <c r="D32" s="37" t="s">
        <v>230</v>
      </c>
      <c r="E32" s="37" t="s">
        <v>227</v>
      </c>
      <c r="F32" s="38" t="s">
        <v>11</v>
      </c>
    </row>
    <row r="33" spans="1:6" ht="17.25" customHeight="1">
      <c r="A33" s="65">
        <v>15</v>
      </c>
      <c r="B33" s="66">
        <v>0.358333333333333</v>
      </c>
      <c r="C33" s="39" t="s">
        <v>84</v>
      </c>
      <c r="D33" s="39" t="s">
        <v>85</v>
      </c>
      <c r="E33" s="39" t="s">
        <v>86</v>
      </c>
      <c r="F33" s="40" t="s">
        <v>11</v>
      </c>
    </row>
    <row r="34" spans="1:6" ht="17.25" customHeight="1">
      <c r="A34" s="62"/>
      <c r="B34" s="64"/>
      <c r="C34" s="37" t="s">
        <v>227</v>
      </c>
      <c r="D34" s="37" t="s">
        <v>230</v>
      </c>
      <c r="E34" s="37" t="s">
        <v>245</v>
      </c>
      <c r="F34" s="38" t="s">
        <v>11</v>
      </c>
    </row>
    <row r="35" spans="1:6" ht="17.25" customHeight="1">
      <c r="A35" s="65" t="s">
        <v>11</v>
      </c>
      <c r="B35" s="66" t="s">
        <v>11</v>
      </c>
      <c r="C35" s="26"/>
      <c r="D35" s="26"/>
      <c r="E35" s="26"/>
      <c r="F35" s="27"/>
    </row>
    <row r="36" spans="1:6" ht="17.25" customHeight="1">
      <c r="A36" s="62"/>
      <c r="B36" s="64"/>
      <c r="C36" s="24"/>
      <c r="D36" s="24"/>
      <c r="E36" s="24"/>
      <c r="F36" s="25"/>
    </row>
    <row r="37" spans="1:6" ht="17.25" customHeight="1">
      <c r="A37" s="65" t="s">
        <v>11</v>
      </c>
      <c r="B37" s="66" t="s">
        <v>11</v>
      </c>
      <c r="C37" s="26"/>
      <c r="D37" s="26"/>
      <c r="E37" s="26"/>
      <c r="F37" s="27"/>
    </row>
    <row r="38" spans="1:6" ht="17.25" customHeight="1">
      <c r="A38" s="62"/>
      <c r="B38" s="64"/>
      <c r="C38" s="24"/>
      <c r="D38" s="24"/>
      <c r="E38" s="24"/>
      <c r="F38" s="25"/>
    </row>
    <row r="39" spans="1:6" ht="17.25" customHeight="1">
      <c r="A39" s="65" t="s">
        <v>11</v>
      </c>
      <c r="B39" s="66" t="s">
        <v>11</v>
      </c>
      <c r="C39" s="26"/>
      <c r="D39" s="26"/>
      <c r="E39" s="26"/>
      <c r="F39" s="27"/>
    </row>
    <row r="40" spans="1:6" ht="17.25" customHeight="1" thickBot="1">
      <c r="A40" s="83"/>
      <c r="B40" s="84"/>
      <c r="C40" s="28"/>
      <c r="D40" s="28"/>
      <c r="E40" s="28"/>
      <c r="F40" s="29"/>
    </row>
    <row r="41" spans="1:6" ht="17.25" customHeight="1" thickTop="1">
      <c r="A41" s="76" t="s">
        <v>31</v>
      </c>
      <c r="B41" s="20" t="s">
        <v>32</v>
      </c>
      <c r="C41" s="57" t="s">
        <v>33</v>
      </c>
      <c r="D41" s="57" t="s">
        <v>33</v>
      </c>
      <c r="E41" s="57" t="s">
        <v>33</v>
      </c>
      <c r="F41" s="59" t="s">
        <v>33</v>
      </c>
    </row>
    <row r="42" spans="1:6" ht="17.25" customHeight="1" thickBot="1">
      <c r="A42" s="77"/>
      <c r="B42" s="30" t="s">
        <v>35</v>
      </c>
      <c r="C42" s="58"/>
      <c r="D42" s="58"/>
      <c r="E42" s="58"/>
      <c r="F42" s="60"/>
    </row>
    <row r="43" spans="1:6" ht="17.25" customHeight="1" thickTop="1">
      <c r="A43" s="75">
        <v>1</v>
      </c>
      <c r="B43" s="63">
        <v>0.2708333333333333</v>
      </c>
      <c r="C43" s="35" t="s">
        <v>80</v>
      </c>
      <c r="D43" s="35" t="s">
        <v>81</v>
      </c>
      <c r="E43" s="35" t="s">
        <v>82</v>
      </c>
      <c r="F43" s="36" t="s">
        <v>83</v>
      </c>
    </row>
    <row r="44" spans="1:6" ht="17.25" customHeight="1">
      <c r="A44" s="74"/>
      <c r="B44" s="64"/>
      <c r="C44" s="37" t="s">
        <v>218</v>
      </c>
      <c r="D44" s="37" t="s">
        <v>247</v>
      </c>
      <c r="E44" s="37" t="s">
        <v>232</v>
      </c>
      <c r="F44" s="38" t="s">
        <v>241</v>
      </c>
    </row>
    <row r="45" spans="1:6" ht="17.25" customHeight="1">
      <c r="A45" s="73">
        <v>2</v>
      </c>
      <c r="B45" s="66">
        <v>0.2770833333333333</v>
      </c>
      <c r="C45" s="39" t="s">
        <v>76</v>
      </c>
      <c r="D45" s="39" t="s">
        <v>77</v>
      </c>
      <c r="E45" s="39" t="s">
        <v>78</v>
      </c>
      <c r="F45" s="40" t="s">
        <v>79</v>
      </c>
    </row>
    <row r="46" spans="1:6" ht="17.25" customHeight="1">
      <c r="A46" s="74"/>
      <c r="B46" s="64"/>
      <c r="C46" s="37" t="s">
        <v>226</v>
      </c>
      <c r="D46" s="37" t="s">
        <v>238</v>
      </c>
      <c r="E46" s="37" t="s">
        <v>248</v>
      </c>
      <c r="F46" s="38" t="s">
        <v>249</v>
      </c>
    </row>
    <row r="47" spans="1:6" ht="17.25" customHeight="1">
      <c r="A47" s="78">
        <v>3</v>
      </c>
      <c r="B47" s="66">
        <v>0.28333333333333327</v>
      </c>
      <c r="C47" s="39" t="s">
        <v>72</v>
      </c>
      <c r="D47" s="39" t="s">
        <v>73</v>
      </c>
      <c r="E47" s="39" t="s">
        <v>74</v>
      </c>
      <c r="F47" s="40" t="s">
        <v>75</v>
      </c>
    </row>
    <row r="48" spans="1:6" ht="17.25" customHeight="1">
      <c r="A48" s="79"/>
      <c r="B48" s="64"/>
      <c r="C48" s="37" t="s">
        <v>230</v>
      </c>
      <c r="D48" s="37" t="s">
        <v>222</v>
      </c>
      <c r="E48" s="37" t="s">
        <v>247</v>
      </c>
      <c r="F48" s="38" t="s">
        <v>232</v>
      </c>
    </row>
    <row r="49" spans="1:6" ht="17.25" customHeight="1">
      <c r="A49" s="78">
        <v>4</v>
      </c>
      <c r="B49" s="66">
        <v>0.28958333333333325</v>
      </c>
      <c r="C49" s="39" t="s">
        <v>68</v>
      </c>
      <c r="D49" s="39" t="s">
        <v>69</v>
      </c>
      <c r="E49" s="39" t="s">
        <v>70</v>
      </c>
      <c r="F49" s="40" t="s">
        <v>71</v>
      </c>
    </row>
    <row r="50" spans="1:6" ht="17.25" customHeight="1">
      <c r="A50" s="79"/>
      <c r="B50" s="64"/>
      <c r="C50" s="37" t="s">
        <v>241</v>
      </c>
      <c r="D50" s="37" t="s">
        <v>225</v>
      </c>
      <c r="E50" s="37" t="s">
        <v>247</v>
      </c>
      <c r="F50" s="38" t="s">
        <v>246</v>
      </c>
    </row>
    <row r="51" spans="1:6" ht="17.25" customHeight="1">
      <c r="A51" s="78">
        <v>5</v>
      </c>
      <c r="B51" s="66">
        <v>0.2958333333333332</v>
      </c>
      <c r="C51" s="39" t="s">
        <v>64</v>
      </c>
      <c r="D51" s="39" t="s">
        <v>65</v>
      </c>
      <c r="E51" s="39" t="s">
        <v>66</v>
      </c>
      <c r="F51" s="40" t="s">
        <v>67</v>
      </c>
    </row>
    <row r="52" spans="1:6" ht="17.25" customHeight="1">
      <c r="A52" s="79"/>
      <c r="B52" s="64"/>
      <c r="C52" s="37" t="s">
        <v>218</v>
      </c>
      <c r="D52" s="37" t="s">
        <v>250</v>
      </c>
      <c r="E52" s="37" t="s">
        <v>231</v>
      </c>
      <c r="F52" s="38" t="s">
        <v>224</v>
      </c>
    </row>
    <row r="53" spans="1:6" ht="17.25" customHeight="1">
      <c r="A53" s="78">
        <v>6</v>
      </c>
      <c r="B53" s="66">
        <v>0.3020833333333332</v>
      </c>
      <c r="C53" s="39" t="s">
        <v>60</v>
      </c>
      <c r="D53" s="39" t="s">
        <v>61</v>
      </c>
      <c r="E53" s="39" t="s">
        <v>62</v>
      </c>
      <c r="F53" s="40" t="s">
        <v>63</v>
      </c>
    </row>
    <row r="54" spans="1:6" ht="17.25" customHeight="1">
      <c r="A54" s="79"/>
      <c r="B54" s="64"/>
      <c r="C54" s="37" t="s">
        <v>222</v>
      </c>
      <c r="D54" s="37" t="s">
        <v>222</v>
      </c>
      <c r="E54" s="37" t="s">
        <v>223</v>
      </c>
      <c r="F54" s="38" t="s">
        <v>228</v>
      </c>
    </row>
    <row r="55" spans="1:6" ht="17.25" customHeight="1">
      <c r="A55" s="78">
        <v>7</v>
      </c>
      <c r="B55" s="66">
        <v>0.3083333333333332</v>
      </c>
      <c r="C55" s="39" t="s">
        <v>56</v>
      </c>
      <c r="D55" s="39" t="s">
        <v>57</v>
      </c>
      <c r="E55" s="39" t="s">
        <v>58</v>
      </c>
      <c r="F55" s="40" t="s">
        <v>59</v>
      </c>
    </row>
    <row r="56" spans="1:6" ht="17.25" customHeight="1">
      <c r="A56" s="79"/>
      <c r="B56" s="64"/>
      <c r="C56" s="37" t="s">
        <v>231</v>
      </c>
      <c r="D56" s="37" t="s">
        <v>241</v>
      </c>
      <c r="E56" s="37" t="s">
        <v>218</v>
      </c>
      <c r="F56" s="38" t="s">
        <v>223</v>
      </c>
    </row>
    <row r="57" spans="1:6" ht="17.25" customHeight="1">
      <c r="A57" s="78">
        <v>8</v>
      </c>
      <c r="B57" s="66">
        <v>0.31458333333333316</v>
      </c>
      <c r="C57" s="39" t="s">
        <v>52</v>
      </c>
      <c r="D57" s="39" t="s">
        <v>53</v>
      </c>
      <c r="E57" s="39" t="s">
        <v>54</v>
      </c>
      <c r="F57" s="40" t="s">
        <v>55</v>
      </c>
    </row>
    <row r="58" spans="1:6" ht="17.25" customHeight="1">
      <c r="A58" s="79"/>
      <c r="B58" s="64"/>
      <c r="C58" s="37" t="s">
        <v>222</v>
      </c>
      <c r="D58" s="37" t="s">
        <v>246</v>
      </c>
      <c r="E58" s="37" t="s">
        <v>242</v>
      </c>
      <c r="F58" s="38" t="s">
        <v>220</v>
      </c>
    </row>
    <row r="59" spans="1:6" ht="17.25" customHeight="1">
      <c r="A59" s="78">
        <v>9</v>
      </c>
      <c r="B59" s="66">
        <v>0.32083333333333314</v>
      </c>
      <c r="C59" s="39" t="s">
        <v>48</v>
      </c>
      <c r="D59" s="39" t="s">
        <v>49</v>
      </c>
      <c r="E59" s="39" t="s">
        <v>50</v>
      </c>
      <c r="F59" s="40" t="s">
        <v>51</v>
      </c>
    </row>
    <row r="60" spans="1:6" ht="17.25" customHeight="1">
      <c r="A60" s="79"/>
      <c r="B60" s="64"/>
      <c r="C60" s="37" t="s">
        <v>218</v>
      </c>
      <c r="D60" s="37" t="s">
        <v>238</v>
      </c>
      <c r="E60" s="37" t="s">
        <v>222</v>
      </c>
      <c r="F60" s="38" t="s">
        <v>241</v>
      </c>
    </row>
    <row r="61" spans="1:6" ht="17.25" customHeight="1">
      <c r="A61" s="78">
        <v>10</v>
      </c>
      <c r="B61" s="66">
        <v>0.3270833333333331</v>
      </c>
      <c r="C61" s="39" t="s">
        <v>47</v>
      </c>
      <c r="D61" s="39" t="s">
        <v>251</v>
      </c>
      <c r="E61" s="39" t="s">
        <v>252</v>
      </c>
      <c r="F61" s="40" t="s">
        <v>253</v>
      </c>
    </row>
    <row r="62" spans="1:6" ht="17.25" customHeight="1">
      <c r="A62" s="79"/>
      <c r="B62" s="64"/>
      <c r="C62" s="37" t="s">
        <v>222</v>
      </c>
      <c r="D62" s="37" t="s">
        <v>254</v>
      </c>
      <c r="E62" s="37" t="s">
        <v>254</v>
      </c>
      <c r="F62" s="38" t="s">
        <v>230</v>
      </c>
    </row>
    <row r="63" spans="1:6" ht="17.25" customHeight="1">
      <c r="A63" s="78">
        <v>11</v>
      </c>
      <c r="B63" s="66">
        <v>0.3333333333333331</v>
      </c>
      <c r="C63" s="39" t="s">
        <v>46</v>
      </c>
      <c r="D63" s="39" t="s">
        <v>255</v>
      </c>
      <c r="E63" s="39" t="s">
        <v>256</v>
      </c>
      <c r="F63" s="40" t="s">
        <v>257</v>
      </c>
    </row>
    <row r="64" spans="1:6" ht="17.25" customHeight="1">
      <c r="A64" s="79"/>
      <c r="B64" s="64"/>
      <c r="C64" s="37" t="s">
        <v>230</v>
      </c>
      <c r="D64" s="37" t="s">
        <v>227</v>
      </c>
      <c r="E64" s="37" t="s">
        <v>238</v>
      </c>
      <c r="F64" s="38" t="s">
        <v>241</v>
      </c>
    </row>
    <row r="65" spans="1:6" ht="17.25" customHeight="1">
      <c r="A65" s="78">
        <v>12</v>
      </c>
      <c r="B65" s="66">
        <v>0.33958333333333307</v>
      </c>
      <c r="C65" s="39" t="s">
        <v>44</v>
      </c>
      <c r="D65" s="39" t="s">
        <v>45</v>
      </c>
      <c r="E65" s="39" t="s">
        <v>258</v>
      </c>
      <c r="F65" s="40" t="s">
        <v>259</v>
      </c>
    </row>
    <row r="66" spans="1:6" ht="17.25" customHeight="1">
      <c r="A66" s="79"/>
      <c r="B66" s="64"/>
      <c r="C66" s="37" t="s">
        <v>221</v>
      </c>
      <c r="D66" s="37" t="s">
        <v>243</v>
      </c>
      <c r="E66" s="37" t="s">
        <v>221</v>
      </c>
      <c r="F66" s="38" t="s">
        <v>226</v>
      </c>
    </row>
    <row r="67" spans="1:6" ht="17.25" customHeight="1">
      <c r="A67" s="78">
        <v>13</v>
      </c>
      <c r="B67" s="66">
        <v>0.34583333333333305</v>
      </c>
      <c r="C67" s="39" t="s">
        <v>42</v>
      </c>
      <c r="D67" s="39" t="s">
        <v>43</v>
      </c>
      <c r="E67" s="39" t="s">
        <v>260</v>
      </c>
      <c r="F67" s="40" t="s">
        <v>261</v>
      </c>
    </row>
    <row r="68" spans="1:6" ht="17.25" customHeight="1">
      <c r="A68" s="79"/>
      <c r="B68" s="64"/>
      <c r="C68" s="37" t="s">
        <v>230</v>
      </c>
      <c r="D68" s="37" t="s">
        <v>225</v>
      </c>
      <c r="E68" s="37" t="s">
        <v>238</v>
      </c>
      <c r="F68" s="38" t="s">
        <v>225</v>
      </c>
    </row>
    <row r="69" spans="1:6" ht="17.25" customHeight="1">
      <c r="A69" s="78">
        <v>14</v>
      </c>
      <c r="B69" s="66">
        <v>0.352083333333333</v>
      </c>
      <c r="C69" s="39" t="s">
        <v>40</v>
      </c>
      <c r="D69" s="39" t="s">
        <v>41</v>
      </c>
      <c r="E69" s="39" t="s">
        <v>262</v>
      </c>
      <c r="F69" s="40" t="s">
        <v>11</v>
      </c>
    </row>
    <row r="70" spans="1:6" ht="17.25" customHeight="1">
      <c r="A70" s="79"/>
      <c r="B70" s="64"/>
      <c r="C70" s="37" t="s">
        <v>230</v>
      </c>
      <c r="D70" s="37" t="s">
        <v>254</v>
      </c>
      <c r="E70" s="37" t="s">
        <v>222</v>
      </c>
      <c r="F70" s="38" t="s">
        <v>11</v>
      </c>
    </row>
    <row r="71" spans="1:6" ht="17.25" customHeight="1">
      <c r="A71" s="78">
        <v>15</v>
      </c>
      <c r="B71" s="66">
        <v>0.358333333333333</v>
      </c>
      <c r="C71" s="39" t="s">
        <v>38</v>
      </c>
      <c r="D71" s="39" t="s">
        <v>39</v>
      </c>
      <c r="E71" s="39" t="s">
        <v>263</v>
      </c>
      <c r="F71" s="40" t="s">
        <v>11</v>
      </c>
    </row>
    <row r="72" spans="1:6" ht="17.25" customHeight="1">
      <c r="A72" s="79"/>
      <c r="B72" s="64"/>
      <c r="C72" s="37" t="s">
        <v>221</v>
      </c>
      <c r="D72" s="37" t="s">
        <v>221</v>
      </c>
      <c r="E72" s="37" t="s">
        <v>221</v>
      </c>
      <c r="F72" s="38" t="s">
        <v>11</v>
      </c>
    </row>
    <row r="73" spans="1:6" ht="17.25" customHeight="1">
      <c r="A73" s="80"/>
      <c r="B73" s="69"/>
      <c r="C73" s="26"/>
      <c r="D73" s="26"/>
      <c r="E73" s="26"/>
      <c r="F73" s="27"/>
    </row>
    <row r="74" spans="1:6" ht="17.25" customHeight="1">
      <c r="A74" s="81"/>
      <c r="B74" s="70"/>
      <c r="C74" s="24"/>
      <c r="D74" s="24"/>
      <c r="E74" s="24"/>
      <c r="F74" s="31"/>
    </row>
    <row r="75" spans="1:6" ht="17.25" customHeight="1">
      <c r="A75" s="80"/>
      <c r="B75" s="69"/>
      <c r="C75" s="26"/>
      <c r="D75" s="26"/>
      <c r="E75" s="26"/>
      <c r="F75" s="27"/>
    </row>
    <row r="76" spans="1:6" ht="17.25" customHeight="1">
      <c r="A76" s="81"/>
      <c r="B76" s="70"/>
      <c r="C76" s="24"/>
      <c r="D76" s="24"/>
      <c r="E76" s="24"/>
      <c r="F76" s="31"/>
    </row>
    <row r="77" spans="1:6" ht="17.25" customHeight="1">
      <c r="A77" s="80"/>
      <c r="B77" s="69"/>
      <c r="C77" s="26"/>
      <c r="D77" s="26"/>
      <c r="E77" s="26"/>
      <c r="F77" s="27"/>
    </row>
    <row r="78" spans="1:6" ht="17.25" customHeight="1" thickBot="1">
      <c r="A78" s="82"/>
      <c r="B78" s="72"/>
      <c r="C78" s="28"/>
      <c r="D78" s="28"/>
      <c r="E78" s="28"/>
      <c r="F78" s="29"/>
    </row>
    <row r="79" spans="1:6" ht="17.25" thickTop="1">
      <c r="A79" s="32" t="s">
        <v>12</v>
      </c>
      <c r="B79" s="32"/>
      <c r="C79" s="32"/>
      <c r="D79" s="32"/>
      <c r="E79" s="32"/>
      <c r="F79" s="32"/>
    </row>
    <row r="80" spans="1:6" ht="16.5">
      <c r="A80" s="32" t="s">
        <v>158</v>
      </c>
      <c r="B80" s="32"/>
      <c r="C80" s="32"/>
      <c r="D80" s="32"/>
      <c r="E80" s="32"/>
      <c r="F80" s="32"/>
    </row>
    <row r="81" spans="1:6" ht="16.5">
      <c r="A81" s="32" t="s">
        <v>157</v>
      </c>
      <c r="B81" s="32"/>
      <c r="C81" s="32"/>
      <c r="D81" s="32"/>
      <c r="E81" s="32"/>
      <c r="F81" s="32"/>
    </row>
    <row r="82" spans="1:6" ht="16.5">
      <c r="A82" s="32" t="s">
        <v>13</v>
      </c>
      <c r="B82" s="32"/>
      <c r="C82" s="32"/>
      <c r="D82" s="32"/>
      <c r="E82" s="32"/>
      <c r="F82" s="32"/>
    </row>
    <row r="83" spans="1:6" ht="16.5">
      <c r="A83" s="32" t="s">
        <v>14</v>
      </c>
      <c r="B83" s="32"/>
      <c r="C83" s="32"/>
      <c r="D83" s="32"/>
      <c r="E83" s="32"/>
      <c r="F83" s="32"/>
    </row>
    <row r="84" ht="16.5">
      <c r="A84" t="s">
        <v>15</v>
      </c>
    </row>
  </sheetData>
  <sheetProtection/>
  <mergeCells count="85">
    <mergeCell ref="A77:A78"/>
    <mergeCell ref="B77:B78"/>
    <mergeCell ref="A69:A70"/>
    <mergeCell ref="B69:B70"/>
    <mergeCell ref="A71:A72"/>
    <mergeCell ref="B71:B72"/>
    <mergeCell ref="A73:A74"/>
    <mergeCell ref="B73:B74"/>
    <mergeCell ref="A65:A66"/>
    <mergeCell ref="B65:B66"/>
    <mergeCell ref="A67:A68"/>
    <mergeCell ref="B67:B68"/>
    <mergeCell ref="A75:A76"/>
    <mergeCell ref="B75:B76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F1"/>
    <mergeCell ref="A2:C2"/>
    <mergeCell ref="E2:F2"/>
    <mergeCell ref="A3:A4"/>
    <mergeCell ref="C3:C4"/>
    <mergeCell ref="D3:D4"/>
    <mergeCell ref="E3:E4"/>
    <mergeCell ref="F3:F4"/>
  </mergeCells>
  <printOptions horizontalCentered="1"/>
  <pageMargins left="0" right="0" top="0.7480314960629921" bottom="0.7480314960629921" header="0.31496062992125984" footer="1.299212598425197"/>
  <pageSetup orientation="portrait" paperSize="9" scale="90" r:id="rId1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I35" sqref="I35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21" customHeight="1">
      <c r="A1" s="52" t="str">
        <f>LEFT('資格賽編組表'!A1,22)</f>
        <v>中華民國102年渣打全國業餘高爾夫秋季排名賽</v>
      </c>
      <c r="B1" s="52"/>
      <c r="C1" s="52"/>
      <c r="D1" s="52"/>
      <c r="E1" s="52"/>
      <c r="F1" s="52"/>
    </row>
    <row r="2" spans="1:6" ht="18.75" customHeight="1" thickBot="1">
      <c r="A2" s="53" t="str">
        <f>'資格賽編組表'!A2</f>
        <v>地點：南峰高爾夫球場</v>
      </c>
      <c r="B2" s="53"/>
      <c r="C2" s="53"/>
      <c r="D2" s="19">
        <v>4</v>
      </c>
      <c r="E2" s="54">
        <f>D2+'資格賽編組表'!E2</f>
        <v>41516</v>
      </c>
      <c r="F2" s="54"/>
    </row>
    <row r="3" spans="1:6" ht="17.25" customHeight="1" thickTop="1">
      <c r="A3" s="55" t="s">
        <v>29</v>
      </c>
      <c r="B3" s="20" t="s">
        <v>30</v>
      </c>
      <c r="C3" s="85" t="s">
        <v>0</v>
      </c>
      <c r="D3" s="85" t="s">
        <v>0</v>
      </c>
      <c r="E3" s="85" t="s">
        <v>0</v>
      </c>
      <c r="F3" s="87" t="s">
        <v>0</v>
      </c>
    </row>
    <row r="4" spans="1:6" ht="17.25" customHeight="1" thickBot="1">
      <c r="A4" s="56"/>
      <c r="B4" s="21" t="s">
        <v>1</v>
      </c>
      <c r="C4" s="86"/>
      <c r="D4" s="86"/>
      <c r="E4" s="86"/>
      <c r="F4" s="88"/>
    </row>
    <row r="5" spans="1:6" ht="17.25" customHeight="1" thickTop="1">
      <c r="A5" s="61">
        <v>1</v>
      </c>
      <c r="B5" s="63">
        <v>0.2708333333333333</v>
      </c>
      <c r="C5" s="22" t="s">
        <v>296</v>
      </c>
      <c r="D5" s="22" t="s">
        <v>297</v>
      </c>
      <c r="E5" s="22" t="s">
        <v>315</v>
      </c>
      <c r="F5" s="23" t="s">
        <v>323</v>
      </c>
    </row>
    <row r="6" spans="1:8" ht="17.25" customHeight="1">
      <c r="A6" s="62"/>
      <c r="B6" s="64"/>
      <c r="C6" s="24" t="s">
        <v>266</v>
      </c>
      <c r="D6" s="24" t="s">
        <v>299</v>
      </c>
      <c r="E6" s="24" t="s">
        <v>300</v>
      </c>
      <c r="F6" s="25"/>
      <c r="H6" s="41"/>
    </row>
    <row r="7" spans="1:8" ht="17.25" customHeight="1">
      <c r="A7" s="65">
        <v>2</v>
      </c>
      <c r="B7" s="66">
        <v>0.27708333333333335</v>
      </c>
      <c r="C7" s="26" t="s">
        <v>38</v>
      </c>
      <c r="D7" s="26" t="s">
        <v>252</v>
      </c>
      <c r="E7" s="26" t="s">
        <v>253</v>
      </c>
      <c r="F7" s="27" t="s">
        <v>324</v>
      </c>
      <c r="H7" s="42"/>
    </row>
    <row r="8" spans="1:8" ht="17.25" customHeight="1">
      <c r="A8" s="62"/>
      <c r="B8" s="64"/>
      <c r="C8" s="24" t="s">
        <v>269</v>
      </c>
      <c r="D8" s="24" t="s">
        <v>264</v>
      </c>
      <c r="E8" s="24" t="s">
        <v>265</v>
      </c>
      <c r="F8" s="25"/>
      <c r="H8" s="41"/>
    </row>
    <row r="9" spans="1:8" ht="17.25" customHeight="1">
      <c r="A9" s="65">
        <v>3</v>
      </c>
      <c r="B9" s="66">
        <v>0.2833333333333333</v>
      </c>
      <c r="C9" s="26" t="s">
        <v>258</v>
      </c>
      <c r="D9" s="26" t="s">
        <v>39</v>
      </c>
      <c r="E9" s="26" t="s">
        <v>44</v>
      </c>
      <c r="F9" s="27"/>
      <c r="H9" s="42"/>
    </row>
    <row r="10" spans="1:8" ht="17.25" customHeight="1">
      <c r="A10" s="62"/>
      <c r="B10" s="64"/>
      <c r="C10" s="24" t="s">
        <v>267</v>
      </c>
      <c r="D10" s="24" t="s">
        <v>268</v>
      </c>
      <c r="E10" s="24" t="s">
        <v>268</v>
      </c>
      <c r="F10" s="25"/>
      <c r="H10" s="41"/>
    </row>
    <row r="11" spans="1:8" ht="17.25" customHeight="1">
      <c r="A11" s="65">
        <v>4</v>
      </c>
      <c r="B11" s="66">
        <v>0.289583333333333</v>
      </c>
      <c r="C11" s="26" t="s">
        <v>40</v>
      </c>
      <c r="D11" s="26" t="s">
        <v>251</v>
      </c>
      <c r="E11" s="26" t="s">
        <v>41</v>
      </c>
      <c r="F11" s="27" t="s">
        <v>259</v>
      </c>
      <c r="H11" s="41"/>
    </row>
    <row r="12" spans="1:8" ht="17.25" customHeight="1">
      <c r="A12" s="62"/>
      <c r="B12" s="64"/>
      <c r="C12" s="24" t="s">
        <v>270</v>
      </c>
      <c r="D12" s="24" t="s">
        <v>271</v>
      </c>
      <c r="E12" s="24" t="s">
        <v>272</v>
      </c>
      <c r="F12" s="25" t="s">
        <v>273</v>
      </c>
      <c r="H12" s="41"/>
    </row>
    <row r="13" spans="1:8" ht="17.25" customHeight="1">
      <c r="A13" s="65">
        <v>5</v>
      </c>
      <c r="B13" s="66">
        <v>0.295833333333333</v>
      </c>
      <c r="C13" s="26" t="s">
        <v>56</v>
      </c>
      <c r="D13" s="26" t="s">
        <v>52</v>
      </c>
      <c r="E13" s="26" t="s">
        <v>61</v>
      </c>
      <c r="F13" s="27" t="s">
        <v>322</v>
      </c>
      <c r="H13" s="42"/>
    </row>
    <row r="14" spans="1:8" ht="17.25" customHeight="1">
      <c r="A14" s="62"/>
      <c r="B14" s="64"/>
      <c r="C14" s="24" t="s">
        <v>274</v>
      </c>
      <c r="D14" s="24" t="s">
        <v>275</v>
      </c>
      <c r="E14" s="24" t="s">
        <v>276</v>
      </c>
      <c r="F14" s="25" t="s">
        <v>11</v>
      </c>
      <c r="H14" s="41"/>
    </row>
    <row r="15" spans="1:8" ht="17.25" customHeight="1">
      <c r="A15" s="65">
        <v>6</v>
      </c>
      <c r="B15" s="66">
        <v>0.302083333333333</v>
      </c>
      <c r="C15" s="26" t="s">
        <v>49</v>
      </c>
      <c r="D15" s="26" t="s">
        <v>48</v>
      </c>
      <c r="E15" s="26" t="s">
        <v>64</v>
      </c>
      <c r="F15" s="27"/>
      <c r="H15" s="42"/>
    </row>
    <row r="16" spans="1:8" ht="17.25" customHeight="1">
      <c r="A16" s="62"/>
      <c r="B16" s="64"/>
      <c r="C16" s="24" t="s">
        <v>277</v>
      </c>
      <c r="D16" s="24" t="s">
        <v>278</v>
      </c>
      <c r="E16" s="24" t="s">
        <v>278</v>
      </c>
      <c r="F16" s="25" t="s">
        <v>11</v>
      </c>
      <c r="H16" s="41"/>
    </row>
    <row r="17" spans="1:8" ht="17.25" customHeight="1">
      <c r="A17" s="65">
        <v>7</v>
      </c>
      <c r="B17" s="66">
        <v>0.308333333333333</v>
      </c>
      <c r="C17" s="26" t="s">
        <v>58</v>
      </c>
      <c r="D17" s="26" t="s">
        <v>50</v>
      </c>
      <c r="E17" s="26" t="s">
        <v>60</v>
      </c>
      <c r="F17" s="27" t="s">
        <v>66</v>
      </c>
      <c r="H17" s="41"/>
    </row>
    <row r="18" spans="1:8" ht="17.25" customHeight="1">
      <c r="A18" s="62"/>
      <c r="B18" s="64"/>
      <c r="C18" s="24" t="s">
        <v>279</v>
      </c>
      <c r="D18" s="24" t="s">
        <v>280</v>
      </c>
      <c r="E18" s="24" t="s">
        <v>281</v>
      </c>
      <c r="F18" s="25" t="s">
        <v>282</v>
      </c>
      <c r="H18" s="41"/>
    </row>
    <row r="19" spans="1:6" ht="17.25" customHeight="1">
      <c r="A19" s="65">
        <v>8</v>
      </c>
      <c r="B19" s="66">
        <v>0.314583333333333</v>
      </c>
      <c r="C19" s="26" t="s">
        <v>124</v>
      </c>
      <c r="D19" s="26" t="s">
        <v>130</v>
      </c>
      <c r="E19" s="26" t="s">
        <v>119</v>
      </c>
      <c r="F19" s="27"/>
    </row>
    <row r="20" spans="1:6" ht="17.25" customHeight="1">
      <c r="A20" s="62"/>
      <c r="B20" s="64"/>
      <c r="C20" s="24" t="s">
        <v>283</v>
      </c>
      <c r="D20" s="24" t="s">
        <v>284</v>
      </c>
      <c r="E20" s="24" t="s">
        <v>285</v>
      </c>
      <c r="F20" s="25" t="s">
        <v>11</v>
      </c>
    </row>
    <row r="21" spans="1:6" ht="17.25" customHeight="1">
      <c r="A21" s="65">
        <v>9</v>
      </c>
      <c r="B21" s="66">
        <v>0.320833333333333</v>
      </c>
      <c r="C21" s="26" t="s">
        <v>127</v>
      </c>
      <c r="D21" s="26" t="s">
        <v>115</v>
      </c>
      <c r="E21" s="26" t="s">
        <v>121</v>
      </c>
      <c r="F21" s="27"/>
    </row>
    <row r="22" spans="1:6" ht="17.25" customHeight="1">
      <c r="A22" s="62"/>
      <c r="B22" s="64"/>
      <c r="C22" s="24" t="s">
        <v>266</v>
      </c>
      <c r="D22" s="24" t="s">
        <v>286</v>
      </c>
      <c r="E22" s="24" t="s">
        <v>287</v>
      </c>
      <c r="F22" s="25" t="s">
        <v>11</v>
      </c>
    </row>
    <row r="23" spans="1:6" ht="17.25" customHeight="1">
      <c r="A23" s="65">
        <v>10</v>
      </c>
      <c r="B23" s="66">
        <v>0.327083333333333</v>
      </c>
      <c r="C23" s="26" t="s">
        <v>123</v>
      </c>
      <c r="D23" s="26" t="s">
        <v>120</v>
      </c>
      <c r="E23" s="26" t="s">
        <v>134</v>
      </c>
      <c r="F23" s="27" t="s">
        <v>116</v>
      </c>
    </row>
    <row r="24" spans="1:6" ht="17.25" customHeight="1">
      <c r="A24" s="62"/>
      <c r="B24" s="64"/>
      <c r="C24" s="24" t="s">
        <v>288</v>
      </c>
      <c r="D24" s="24" t="s">
        <v>289</v>
      </c>
      <c r="E24" s="24" t="s">
        <v>268</v>
      </c>
      <c r="F24" s="25" t="s">
        <v>265</v>
      </c>
    </row>
    <row r="25" spans="1:6" ht="17.25" customHeight="1">
      <c r="A25" s="65">
        <v>11</v>
      </c>
      <c r="B25" s="66">
        <v>0.333333333333333</v>
      </c>
      <c r="C25" s="26" t="s">
        <v>77</v>
      </c>
      <c r="D25" s="26" t="s">
        <v>73</v>
      </c>
      <c r="E25" s="26" t="s">
        <v>68</v>
      </c>
      <c r="F25" s="27" t="s">
        <v>81</v>
      </c>
    </row>
    <row r="26" spans="1:6" ht="17.25" customHeight="1">
      <c r="A26" s="62"/>
      <c r="B26" s="64"/>
      <c r="C26" s="24" t="s">
        <v>277</v>
      </c>
      <c r="D26" s="24" t="s">
        <v>290</v>
      </c>
      <c r="E26" s="24" t="s">
        <v>291</v>
      </c>
      <c r="F26" s="25" t="s">
        <v>292</v>
      </c>
    </row>
    <row r="27" spans="1:6" ht="17.25" customHeight="1">
      <c r="A27" s="65">
        <v>12</v>
      </c>
      <c r="B27" s="66">
        <v>0.339583333333333</v>
      </c>
      <c r="C27" s="26" t="s">
        <v>76</v>
      </c>
      <c r="D27" s="26" t="s">
        <v>80</v>
      </c>
      <c r="E27" s="26" t="s">
        <v>72</v>
      </c>
      <c r="F27" s="27" t="s">
        <v>69</v>
      </c>
    </row>
    <row r="28" spans="1:6" ht="17.25" customHeight="1" thickBot="1">
      <c r="A28" s="62"/>
      <c r="B28" s="64"/>
      <c r="C28" s="24" t="s">
        <v>293</v>
      </c>
      <c r="D28" s="24" t="s">
        <v>279</v>
      </c>
      <c r="E28" s="24" t="s">
        <v>294</v>
      </c>
      <c r="F28" s="25" t="s">
        <v>295</v>
      </c>
    </row>
    <row r="29" spans="1:6" ht="17.25" customHeight="1" thickTop="1">
      <c r="A29" s="76" t="s">
        <v>27</v>
      </c>
      <c r="B29" s="20" t="s">
        <v>24</v>
      </c>
      <c r="C29" s="85" t="s">
        <v>0</v>
      </c>
      <c r="D29" s="85" t="s">
        <v>0</v>
      </c>
      <c r="E29" s="85" t="s">
        <v>0</v>
      </c>
      <c r="F29" s="87" t="s">
        <v>0</v>
      </c>
    </row>
    <row r="30" spans="1:6" ht="17.25" customHeight="1" thickBot="1">
      <c r="A30" s="77"/>
      <c r="B30" s="30" t="s">
        <v>2</v>
      </c>
      <c r="C30" s="86"/>
      <c r="D30" s="86"/>
      <c r="E30" s="86"/>
      <c r="F30" s="88"/>
    </row>
    <row r="31" spans="1:6" ht="17.25" customHeight="1" thickTop="1">
      <c r="A31" s="75">
        <v>1</v>
      </c>
      <c r="B31" s="63">
        <v>0.2708333333333333</v>
      </c>
      <c r="C31" s="22" t="s">
        <v>100</v>
      </c>
      <c r="D31" s="22" t="s">
        <v>85</v>
      </c>
      <c r="E31" s="22" t="s">
        <v>104</v>
      </c>
      <c r="F31" s="23"/>
    </row>
    <row r="32" spans="1:6" ht="17.25" customHeight="1">
      <c r="A32" s="74"/>
      <c r="B32" s="64"/>
      <c r="C32" s="24" t="s">
        <v>320</v>
      </c>
      <c r="D32" s="24" t="s">
        <v>320</v>
      </c>
      <c r="E32" s="24" t="s">
        <v>321</v>
      </c>
      <c r="F32" s="31" t="s">
        <v>11</v>
      </c>
    </row>
    <row r="33" spans="1:6" ht="17.25" customHeight="1">
      <c r="A33" s="73">
        <v>2</v>
      </c>
      <c r="B33" s="66">
        <v>0.27708333333333335</v>
      </c>
      <c r="C33" s="26" t="s">
        <v>84</v>
      </c>
      <c r="D33" s="26" t="s">
        <v>101</v>
      </c>
      <c r="E33" s="26" t="s">
        <v>88</v>
      </c>
      <c r="F33" s="27"/>
    </row>
    <row r="34" spans="1:6" ht="17.25" customHeight="1">
      <c r="A34" s="74"/>
      <c r="B34" s="64"/>
      <c r="C34" s="24" t="s">
        <v>301</v>
      </c>
      <c r="D34" s="24" t="s">
        <v>302</v>
      </c>
      <c r="E34" s="24" t="s">
        <v>302</v>
      </c>
      <c r="F34" s="31" t="s">
        <v>11</v>
      </c>
    </row>
    <row r="35" spans="1:6" ht="17.25" customHeight="1">
      <c r="A35" s="78">
        <v>3</v>
      </c>
      <c r="B35" s="66">
        <v>0.2833333333333333</v>
      </c>
      <c r="C35" s="26" t="s">
        <v>86</v>
      </c>
      <c r="D35" s="26" t="s">
        <v>103</v>
      </c>
      <c r="E35" s="26" t="s">
        <v>97</v>
      </c>
      <c r="F35" s="27"/>
    </row>
    <row r="36" spans="1:6" ht="17.25" customHeight="1">
      <c r="A36" s="79"/>
      <c r="B36" s="64"/>
      <c r="C36" s="24" t="s">
        <v>303</v>
      </c>
      <c r="D36" s="24" t="s">
        <v>304</v>
      </c>
      <c r="E36" s="24" t="s">
        <v>305</v>
      </c>
      <c r="F36" s="31" t="s">
        <v>11</v>
      </c>
    </row>
    <row r="37" spans="1:6" ht="17.25" customHeight="1">
      <c r="A37" s="78">
        <v>4</v>
      </c>
      <c r="B37" s="66">
        <v>0.289583333333333</v>
      </c>
      <c r="C37" s="26" t="s">
        <v>91</v>
      </c>
      <c r="D37" s="26" t="s">
        <v>90</v>
      </c>
      <c r="E37" s="26" t="s">
        <v>105</v>
      </c>
      <c r="F37" s="27" t="s">
        <v>93</v>
      </c>
    </row>
    <row r="38" spans="1:6" ht="17.25" customHeight="1">
      <c r="A38" s="79"/>
      <c r="B38" s="64"/>
      <c r="C38" s="24" t="s">
        <v>306</v>
      </c>
      <c r="D38" s="24" t="s">
        <v>307</v>
      </c>
      <c r="E38" s="24" t="s">
        <v>308</v>
      </c>
      <c r="F38" s="31" t="s">
        <v>309</v>
      </c>
    </row>
    <row r="39" spans="1:6" ht="17.25" customHeight="1">
      <c r="A39" s="78">
        <v>5</v>
      </c>
      <c r="B39" s="66">
        <v>0.295833333333333</v>
      </c>
      <c r="C39" s="26" t="s">
        <v>113</v>
      </c>
      <c r="D39" s="26" t="s">
        <v>109</v>
      </c>
      <c r="E39" s="26" t="s">
        <v>233</v>
      </c>
      <c r="F39" s="27"/>
    </row>
    <row r="40" spans="1:6" ht="17.25" customHeight="1">
      <c r="A40" s="79"/>
      <c r="B40" s="64"/>
      <c r="C40" s="24" t="s">
        <v>310</v>
      </c>
      <c r="D40" s="24" t="s">
        <v>311</v>
      </c>
      <c r="E40" s="24" t="s">
        <v>312</v>
      </c>
      <c r="F40" s="31" t="s">
        <v>11</v>
      </c>
    </row>
    <row r="41" spans="1:6" ht="17.25" customHeight="1">
      <c r="A41" s="78">
        <v>6</v>
      </c>
      <c r="B41" s="66">
        <v>0.302083333333333</v>
      </c>
      <c r="C41" s="26" t="s">
        <v>111</v>
      </c>
      <c r="D41" s="26" t="s">
        <v>114</v>
      </c>
      <c r="E41" s="26" t="s">
        <v>235</v>
      </c>
      <c r="F41" s="27"/>
    </row>
    <row r="42" spans="1:6" ht="17.25" customHeight="1">
      <c r="A42" s="79"/>
      <c r="B42" s="64"/>
      <c r="C42" s="24" t="s">
        <v>298</v>
      </c>
      <c r="D42" s="24" t="s">
        <v>313</v>
      </c>
      <c r="E42" s="24" t="s">
        <v>314</v>
      </c>
      <c r="F42" s="31" t="s">
        <v>11</v>
      </c>
    </row>
    <row r="43" spans="1:6" ht="17.25" customHeight="1">
      <c r="A43" s="78">
        <v>7</v>
      </c>
      <c r="B43" s="66">
        <v>0.308333333333333</v>
      </c>
      <c r="C43" s="26" t="s">
        <v>318</v>
      </c>
      <c r="D43" s="26" t="s">
        <v>317</v>
      </c>
      <c r="E43" s="26" t="s">
        <v>319</v>
      </c>
      <c r="F43" s="27"/>
    </row>
    <row r="44" spans="1:6" ht="17.25" customHeight="1">
      <c r="A44" s="79"/>
      <c r="B44" s="64"/>
      <c r="C44" s="24"/>
      <c r="D44" s="24"/>
      <c r="E44" s="24"/>
      <c r="F44" s="31"/>
    </row>
    <row r="45" spans="1:6" ht="17.25" customHeight="1">
      <c r="A45" s="78">
        <v>8</v>
      </c>
      <c r="B45" s="66">
        <v>0.314583333333333</v>
      </c>
      <c r="C45" s="26" t="s">
        <v>139</v>
      </c>
      <c r="D45" s="26" t="s">
        <v>140</v>
      </c>
      <c r="E45" s="26" t="s">
        <v>141</v>
      </c>
      <c r="F45" s="27" t="s">
        <v>316</v>
      </c>
    </row>
    <row r="46" spans="1:6" ht="17.25" customHeight="1">
      <c r="A46" s="79"/>
      <c r="B46" s="64"/>
      <c r="C46" s="24" t="s">
        <v>11</v>
      </c>
      <c r="D46" s="24" t="s">
        <v>11</v>
      </c>
      <c r="E46" s="24" t="s">
        <v>11</v>
      </c>
      <c r="F46" s="31" t="s">
        <v>11</v>
      </c>
    </row>
    <row r="47" spans="1:6" ht="17.25" customHeight="1">
      <c r="A47" s="78">
        <v>9</v>
      </c>
      <c r="B47" s="66">
        <v>0.320833333333333</v>
      </c>
      <c r="C47" s="26" t="s">
        <v>142</v>
      </c>
      <c r="D47" s="26" t="s">
        <v>143</v>
      </c>
      <c r="E47" s="26" t="s">
        <v>144</v>
      </c>
      <c r="F47" s="27" t="s">
        <v>148</v>
      </c>
    </row>
    <row r="48" spans="1:6" ht="17.25" customHeight="1">
      <c r="A48" s="79"/>
      <c r="B48" s="64"/>
      <c r="C48" s="24" t="s">
        <v>11</v>
      </c>
      <c r="D48" s="24" t="s">
        <v>11</v>
      </c>
      <c r="E48" s="24" t="s">
        <v>11</v>
      </c>
      <c r="F48" s="31" t="s">
        <v>11</v>
      </c>
    </row>
    <row r="49" spans="1:6" ht="17.25" customHeight="1">
      <c r="A49" s="78">
        <v>10</v>
      </c>
      <c r="B49" s="66">
        <v>0.327083333333333</v>
      </c>
      <c r="C49" s="26" t="s">
        <v>145</v>
      </c>
      <c r="D49" s="26" t="s">
        <v>146</v>
      </c>
      <c r="E49" s="26" t="s">
        <v>147</v>
      </c>
      <c r="F49" s="27" t="s">
        <v>217</v>
      </c>
    </row>
    <row r="50" spans="1:6" ht="17.25" customHeight="1">
      <c r="A50" s="79"/>
      <c r="B50" s="64"/>
      <c r="C50" s="24" t="s">
        <v>11</v>
      </c>
      <c r="D50" s="24" t="s">
        <v>11</v>
      </c>
      <c r="E50" s="24" t="s">
        <v>11</v>
      </c>
      <c r="F50" s="31" t="s">
        <v>11</v>
      </c>
    </row>
    <row r="51" spans="1:6" ht="17.25" customHeight="1">
      <c r="A51" s="78">
        <v>11</v>
      </c>
      <c r="B51" s="66">
        <v>0.333333333333333</v>
      </c>
      <c r="C51" s="26" t="s">
        <v>135</v>
      </c>
      <c r="D51" s="26" t="s">
        <v>136</v>
      </c>
      <c r="E51" s="26" t="s">
        <v>137</v>
      </c>
      <c r="F51" s="27" t="s">
        <v>138</v>
      </c>
    </row>
    <row r="52" spans="1:6" ht="17.25" customHeight="1">
      <c r="A52" s="79"/>
      <c r="B52" s="64"/>
      <c r="C52" s="24" t="s">
        <v>11</v>
      </c>
      <c r="D52" s="24" t="s">
        <v>11</v>
      </c>
      <c r="E52" s="24" t="s">
        <v>11</v>
      </c>
      <c r="F52" s="31" t="s">
        <v>11</v>
      </c>
    </row>
    <row r="53" spans="1:6" ht="17.25" customHeight="1">
      <c r="A53" s="78">
        <v>12</v>
      </c>
      <c r="B53" s="66">
        <v>0.339583333333333</v>
      </c>
      <c r="C53" s="26" t="s">
        <v>149</v>
      </c>
      <c r="D53" s="26" t="s">
        <v>150</v>
      </c>
      <c r="E53" s="26" t="s">
        <v>151</v>
      </c>
      <c r="F53" s="27" t="s">
        <v>152</v>
      </c>
    </row>
    <row r="54" spans="1:6" ht="17.25" customHeight="1">
      <c r="A54" s="79"/>
      <c r="B54" s="64"/>
      <c r="C54" s="24" t="s">
        <v>11</v>
      </c>
      <c r="D54" s="24" t="s">
        <v>11</v>
      </c>
      <c r="E54" s="24" t="s">
        <v>11</v>
      </c>
      <c r="F54" s="31" t="s">
        <v>11</v>
      </c>
    </row>
    <row r="55" spans="1:6" ht="17.25" customHeight="1">
      <c r="A55" s="78">
        <v>13</v>
      </c>
      <c r="B55" s="66">
        <v>0.345833333333333</v>
      </c>
      <c r="C55" s="26" t="s">
        <v>153</v>
      </c>
      <c r="D55" s="26" t="s">
        <v>154</v>
      </c>
      <c r="E55" s="26" t="s">
        <v>155</v>
      </c>
      <c r="F55" s="27" t="s">
        <v>156</v>
      </c>
    </row>
    <row r="56" spans="1:6" ht="17.25" customHeight="1" thickBot="1">
      <c r="A56" s="89"/>
      <c r="B56" s="84"/>
      <c r="C56" s="33" t="s">
        <v>11</v>
      </c>
      <c r="D56" s="33" t="s">
        <v>11</v>
      </c>
      <c r="E56" s="33" t="s">
        <v>11</v>
      </c>
      <c r="F56" s="34" t="s">
        <v>11</v>
      </c>
    </row>
    <row r="57" spans="1:6" ht="17.25" thickTop="1">
      <c r="A57" s="32" t="s">
        <v>12</v>
      </c>
      <c r="B57" s="32"/>
      <c r="C57" s="32"/>
      <c r="D57" s="32"/>
      <c r="E57" s="32"/>
      <c r="F57" s="32"/>
    </row>
    <row r="58" spans="1:6" ht="16.5">
      <c r="A58" s="32" t="s">
        <v>158</v>
      </c>
      <c r="B58" s="32"/>
      <c r="C58" s="32"/>
      <c r="D58" s="32"/>
      <c r="E58" s="32"/>
      <c r="F58" s="32"/>
    </row>
    <row r="59" spans="1:6" ht="16.5">
      <c r="A59" s="32" t="s">
        <v>157</v>
      </c>
      <c r="B59" s="32"/>
      <c r="C59" s="32"/>
      <c r="D59" s="32"/>
      <c r="E59" s="32"/>
      <c r="F59" s="32"/>
    </row>
    <row r="60" spans="1:6" ht="16.5">
      <c r="A60" s="32" t="s">
        <v>13</v>
      </c>
      <c r="B60" s="32"/>
      <c r="C60" s="32"/>
      <c r="D60" s="32"/>
      <c r="E60" s="32"/>
      <c r="F60" s="32"/>
    </row>
    <row r="61" spans="1:6" ht="16.5">
      <c r="A61" s="32" t="s">
        <v>14</v>
      </c>
      <c r="B61" s="32"/>
      <c r="C61" s="32"/>
      <c r="D61" s="32"/>
      <c r="E61" s="32"/>
      <c r="F61" s="32"/>
    </row>
    <row r="62" ht="16.5">
      <c r="A62" t="s">
        <v>15</v>
      </c>
    </row>
  </sheetData>
  <sheetProtection/>
  <mergeCells count="63">
    <mergeCell ref="A55:A56"/>
    <mergeCell ref="B55:B56"/>
    <mergeCell ref="A47:A48"/>
    <mergeCell ref="B47:B48"/>
    <mergeCell ref="A49:A50"/>
    <mergeCell ref="B49:B50"/>
    <mergeCell ref="A53:A54"/>
    <mergeCell ref="B53:B54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C29:C30"/>
    <mergeCell ref="D29:D30"/>
    <mergeCell ref="E29:E30"/>
    <mergeCell ref="F29:F30"/>
    <mergeCell ref="A33:A34"/>
    <mergeCell ref="B33:B34"/>
    <mergeCell ref="A31:A32"/>
    <mergeCell ref="B31:B32"/>
    <mergeCell ref="A29:A30"/>
    <mergeCell ref="A23:A24"/>
    <mergeCell ref="B23:B24"/>
    <mergeCell ref="A25:A26"/>
    <mergeCell ref="B25:B26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7:A28"/>
    <mergeCell ref="B27:B28"/>
    <mergeCell ref="A1:F1"/>
    <mergeCell ref="A2:C2"/>
    <mergeCell ref="E2:F2"/>
    <mergeCell ref="A3:A4"/>
    <mergeCell ref="C3:C4"/>
    <mergeCell ref="D3:D4"/>
    <mergeCell ref="E3:E4"/>
    <mergeCell ref="F3:F4"/>
    <mergeCell ref="A5:A6"/>
    <mergeCell ref="B5:B6"/>
    <mergeCell ref="A7:A8"/>
    <mergeCell ref="B7:B8"/>
    <mergeCell ref="A9:A10"/>
    <mergeCell ref="B9:B10"/>
  </mergeCells>
  <printOptions horizontalCentered="1"/>
  <pageMargins left="0" right="0" top="0" bottom="0" header="0.31496062992125984" footer="0.31496062992125984"/>
  <pageSetup orientation="portrait" paperSize="9" scale="83" r:id="rId1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2013-08-28T07:11:14Z</cp:lastPrinted>
  <dcterms:created xsi:type="dcterms:W3CDTF">2013-02-25T03:06:32Z</dcterms:created>
  <dcterms:modified xsi:type="dcterms:W3CDTF">2013-08-29T01:31:57Z</dcterms:modified>
  <cp:category/>
  <cp:version/>
  <cp:contentType/>
  <cp:contentStatus/>
</cp:coreProperties>
</file>