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11760" activeTab="1"/>
  </bookViews>
  <sheets>
    <sheet name="編組表1" sheetId="1" r:id="rId1"/>
    <sheet name="編組表2" sheetId="2" r:id="rId2"/>
  </sheets>
  <externalReferences>
    <externalReference r:id="rId5"/>
  </externalReferences>
  <definedNames>
    <definedName name="_xlnm.Print_Area" localSheetId="0">'編組表1'!$A$1:$L$36</definedName>
  </definedNames>
  <calcPr fullCalcOnLoad="1"/>
</workbook>
</file>

<file path=xl/sharedStrings.xml><?xml version="1.0" encoding="utf-8"?>
<sst xmlns="http://schemas.openxmlformats.org/spreadsheetml/2006/main" count="325" uniqueCount="254">
  <si>
    <t>姓　名</t>
  </si>
  <si>
    <t>組序</t>
  </si>
  <si>
    <t>渣打全國業餘高爾夫南區分區月賽07月份出發編組表</t>
  </si>
  <si>
    <t>比賽地點:嘉南高爾夫球場 TEL:06-6900016</t>
  </si>
  <si>
    <t>比賽日期:103年07月01日</t>
  </si>
  <si>
    <t>出發時間</t>
  </si>
  <si>
    <t>編號</t>
  </si>
  <si>
    <t xml:space="preserve"> </t>
  </si>
  <si>
    <t>注意事項：一、參加比賽球員，請於出發前30分鐘向本中心報到，並於開球前10分鐘至發球台等候開球及領取記分卡。</t>
  </si>
  <si>
    <r>
      <t xml:space="preserve">                          </t>
    </r>
    <r>
      <rPr>
        <sz val="12"/>
        <color theme="1"/>
        <rFont val="Calibri"/>
        <family val="1"/>
      </rPr>
      <t xml:space="preserve">  </t>
    </r>
    <r>
      <rPr>
        <sz val="12"/>
        <color theme="1"/>
        <rFont val="Calibri"/>
        <family val="1"/>
      </rPr>
      <t xml:space="preserve"> (超過報到時間者罰二桿，並於第二天頒獎結束後留下上課；超過出發時間者取消成績計算資格)。如無故不到者，禁賽三個月。</t>
    </r>
  </si>
  <si>
    <r>
      <t xml:space="preserve">                  </t>
    </r>
    <r>
      <rPr>
        <b/>
        <sz val="12"/>
        <rFont val="新細明體"/>
        <family val="1"/>
      </rPr>
      <t>二、選手家長一律不可跟選手下場，一經發現取消該選手參賽資格。</t>
    </r>
  </si>
  <si>
    <r>
      <t xml:space="preserve">                  三、發球梯台：</t>
    </r>
    <r>
      <rPr>
        <u val="single"/>
        <sz val="12"/>
        <rFont val="新細明體"/>
        <family val="1"/>
      </rPr>
      <t>男A組</t>
    </r>
    <r>
      <rPr>
        <b/>
        <u val="single"/>
        <sz val="12"/>
        <rFont val="新細明體"/>
        <family val="1"/>
      </rPr>
      <t>藍梯</t>
    </r>
    <r>
      <rPr>
        <u val="single"/>
        <sz val="12"/>
        <rFont val="新細明體"/>
        <family val="1"/>
      </rPr>
      <t>，男B、C組、女A、B組</t>
    </r>
    <r>
      <rPr>
        <b/>
        <u val="single"/>
        <sz val="12"/>
        <rFont val="新細明體"/>
        <family val="1"/>
      </rPr>
      <t>白梯</t>
    </r>
    <r>
      <rPr>
        <u val="single"/>
        <sz val="12"/>
        <rFont val="新細明體"/>
        <family val="1"/>
      </rPr>
      <t>，男D組、女C、D組</t>
    </r>
    <r>
      <rPr>
        <b/>
        <u val="single"/>
        <sz val="12"/>
        <rFont val="新細明體"/>
        <family val="1"/>
      </rPr>
      <t>紅梯</t>
    </r>
    <r>
      <rPr>
        <sz val="12"/>
        <color theme="1"/>
        <rFont val="Calibri"/>
        <family val="1"/>
      </rPr>
      <t>。</t>
    </r>
  </si>
  <si>
    <t xml:space="preserve">             四、第二回合賽程以第一回合比賽成績編組，第二回合比賽選手請注意自己的開球時間。</t>
  </si>
  <si>
    <t xml:space="preserve">                 五、參賽學員須全程參與至第二天頒獎典禮結束，未經主辦單位核准擅自離開經查覺者，取消該次月賽成績並禁賽一場。</t>
  </si>
  <si>
    <t>總人數：</t>
  </si>
  <si>
    <t>共 26  組     更新日期：103/06/17</t>
  </si>
  <si>
    <t>周威丞(男A組)</t>
  </si>
  <si>
    <t>馬家富(男A組)</t>
  </si>
  <si>
    <t>何昱震(男A組)</t>
  </si>
  <si>
    <t>王晟合(男A組)</t>
  </si>
  <si>
    <t>王文暘(男A組)</t>
  </si>
  <si>
    <t>呂承學(男A組)</t>
  </si>
  <si>
    <t>蔡瑞杰(男A組)</t>
  </si>
  <si>
    <t>施俊宇(男A組)</t>
  </si>
  <si>
    <t>宋奕賢(男A組)</t>
  </si>
  <si>
    <t>劉永華(男A組)</t>
  </si>
  <si>
    <t>謝主典(男A組)</t>
  </si>
  <si>
    <t/>
  </si>
  <si>
    <t>張  群(男A組)</t>
  </si>
  <si>
    <t>邱昱嘉(男A組)</t>
  </si>
  <si>
    <t>鄭觀泰(甄試男A組)</t>
  </si>
  <si>
    <t>王閩富(甄試男A組)</t>
  </si>
  <si>
    <t>楊云睿(男C組)</t>
  </si>
  <si>
    <t>吳睿東(男C組)</t>
  </si>
  <si>
    <t>楊孝哲(男C組)</t>
  </si>
  <si>
    <t>李尚融(男C組)</t>
  </si>
  <si>
    <t>吳俊翰(男C組)</t>
  </si>
  <si>
    <t>柯亮宇(男C組)</t>
  </si>
  <si>
    <t>顏國翔(男C組)</t>
  </si>
  <si>
    <t>胡宇棠(男D組)</t>
  </si>
  <si>
    <t>簡士閔(男D組)</t>
  </si>
  <si>
    <t>陳柏睿(男D組)</t>
  </si>
  <si>
    <t>吳秉駿(男D組)</t>
  </si>
  <si>
    <t>陳季群(男D組)</t>
  </si>
  <si>
    <t>黃君宇(男D組)</t>
  </si>
  <si>
    <t>王二忠(甄試男C組)</t>
  </si>
  <si>
    <t>徐雋詠(甄試男D組)</t>
  </si>
  <si>
    <t>黃順亘(男B組)</t>
  </si>
  <si>
    <t>黃曜霆(男B組)</t>
  </si>
  <si>
    <t>陳敬方(男B組)</t>
  </si>
  <si>
    <t>陳敬仁(男B組)</t>
  </si>
  <si>
    <t>陳敬文(男B組)</t>
  </si>
  <si>
    <t>黃曜陞(男B組)</t>
  </si>
  <si>
    <t>林義淵(男B組)</t>
  </si>
  <si>
    <t>王小忠(男B組)</t>
  </si>
  <si>
    <t>李柏緯(男B組)</t>
  </si>
  <si>
    <t>盧彥融(男B組)</t>
  </si>
  <si>
    <t>陳伯豪(男B組)</t>
  </si>
  <si>
    <t>蘇宥睿(男B組)</t>
  </si>
  <si>
    <t>林家睿(男B組)</t>
  </si>
  <si>
    <t>蘇柏瑋(男B組)</t>
  </si>
  <si>
    <t>許晉彰(男B組)</t>
  </si>
  <si>
    <t>陳宗揚(男B組)</t>
  </si>
  <si>
    <t>許柏堯(男B組)</t>
  </si>
  <si>
    <t>蔡士詮(男B組)</t>
  </si>
  <si>
    <t>林宸駒(男B組)</t>
  </si>
  <si>
    <t>林洪鈺(男B組)</t>
  </si>
  <si>
    <t>蘇晉弘(男B組)</t>
  </si>
  <si>
    <t>洪之奇(男B組)</t>
  </si>
  <si>
    <t>王晸諺(男B組)</t>
  </si>
  <si>
    <t>吳伊恩(男B組)</t>
  </si>
  <si>
    <t>許柏舜(男B組)</t>
  </si>
  <si>
    <t>鄭丞宏(男B組)</t>
  </si>
  <si>
    <t>薛惟隆(男B組)</t>
  </si>
  <si>
    <t>顏國湘(男B組)</t>
  </si>
  <si>
    <t>江婉瑜(女A組)</t>
  </si>
  <si>
    <t>顏鈺昕(女A組)</t>
  </si>
  <si>
    <t>莊淳雯(女A組)</t>
  </si>
  <si>
    <t>黃妤蓉(女A組)</t>
  </si>
  <si>
    <t>高紫琳(女A組)</t>
  </si>
  <si>
    <t>葉芯霈(女B組)</t>
  </si>
  <si>
    <t>張昕樵(女B組)</t>
  </si>
  <si>
    <t>楊玉婷(女B組)</t>
  </si>
  <si>
    <t>洪玉霖(女B組)</t>
  </si>
  <si>
    <t>廖映筑(女B組)</t>
  </si>
  <si>
    <t>郭瑜恬(女C組)</t>
  </si>
  <si>
    <t>許淮茜(女C組)</t>
  </si>
  <si>
    <t>鄭昕然(女C組)</t>
  </si>
  <si>
    <t>廖信淳(女D組)</t>
  </si>
  <si>
    <t>吳純葳(女D組)</t>
  </si>
  <si>
    <t>莊雅茜(女D組)</t>
  </si>
  <si>
    <t>陳怡馨(甄試女B組)</t>
  </si>
  <si>
    <t>黃意真(甄試女D組)</t>
  </si>
  <si>
    <t>史哲宇(男A組)</t>
  </si>
  <si>
    <t>方柏評(男A組)</t>
  </si>
  <si>
    <t>吳育愷(男A組)</t>
  </si>
  <si>
    <t>黃柏叡(男A組)</t>
  </si>
  <si>
    <t>黃柏叡(男B組)</t>
  </si>
  <si>
    <t>第1洞</t>
  </si>
  <si>
    <t xml:space="preserve"> 第6洞    </t>
  </si>
  <si>
    <t>第10洞</t>
  </si>
  <si>
    <t>第15洞</t>
  </si>
  <si>
    <t>林薇妮(女B組)</t>
  </si>
  <si>
    <t>李俊翰(男A組)</t>
  </si>
  <si>
    <t>渣打全國業餘高爾夫南區分區月賽07月份出發編組表</t>
  </si>
  <si>
    <t>組序</t>
  </si>
  <si>
    <t>發球時間</t>
  </si>
  <si>
    <t>組別</t>
  </si>
  <si>
    <t>姓　名</t>
  </si>
  <si>
    <t>成績</t>
  </si>
  <si>
    <t>第1洞</t>
  </si>
  <si>
    <t>男
A
組</t>
  </si>
  <si>
    <t>17</t>
  </si>
  <si>
    <t>18</t>
  </si>
  <si>
    <t>19</t>
  </si>
  <si>
    <t>13</t>
  </si>
  <si>
    <t>14</t>
  </si>
  <si>
    <t>15</t>
  </si>
  <si>
    <t>16</t>
  </si>
  <si>
    <t>9</t>
  </si>
  <si>
    <t>10</t>
  </si>
  <si>
    <t>11</t>
  </si>
  <si>
    <t>12</t>
  </si>
  <si>
    <t>5</t>
  </si>
  <si>
    <t>6</t>
  </si>
  <si>
    <t>7</t>
  </si>
  <si>
    <t>8</t>
  </si>
  <si>
    <t>1</t>
  </si>
  <si>
    <t>2</t>
  </si>
  <si>
    <t>3</t>
  </si>
  <si>
    <t>4</t>
  </si>
  <si>
    <t>甄試</t>
  </si>
  <si>
    <t xml:space="preserve"> 第6洞</t>
  </si>
  <si>
    <t>男
C
組</t>
  </si>
  <si>
    <t>4</t>
  </si>
  <si>
    <t>男
D
組</t>
  </si>
  <si>
    <t>1</t>
  </si>
  <si>
    <t>3</t>
  </si>
  <si>
    <t>甄    試</t>
  </si>
  <si>
    <t>6</t>
  </si>
  <si>
    <t>7</t>
  </si>
  <si>
    <t>第
10
洞</t>
  </si>
  <si>
    <t>男
B
組</t>
  </si>
  <si>
    <t>26</t>
  </si>
  <si>
    <t>27</t>
  </si>
  <si>
    <t>28</t>
  </si>
  <si>
    <t>23</t>
  </si>
  <si>
    <t>24</t>
  </si>
  <si>
    <t>25</t>
  </si>
  <si>
    <t>19</t>
  </si>
  <si>
    <t>20</t>
  </si>
  <si>
    <t>21</t>
  </si>
  <si>
    <t>22</t>
  </si>
  <si>
    <t>16</t>
  </si>
  <si>
    <t>17</t>
  </si>
  <si>
    <t>18</t>
  </si>
  <si>
    <t>12</t>
  </si>
  <si>
    <t>13</t>
  </si>
  <si>
    <t>14</t>
  </si>
  <si>
    <t>15</t>
  </si>
  <si>
    <t>9</t>
  </si>
  <si>
    <t>10</t>
  </si>
  <si>
    <t>11</t>
  </si>
  <si>
    <t>5</t>
  </si>
  <si>
    <t>8</t>
  </si>
  <si>
    <t>第
15
洞</t>
  </si>
  <si>
    <t xml:space="preserve">女
A
組                          </t>
  </si>
  <si>
    <t xml:space="preserve">女
B
組                          </t>
  </si>
  <si>
    <t>2</t>
  </si>
  <si>
    <t>甄
試</t>
  </si>
  <si>
    <t>曾譯慶</t>
  </si>
  <si>
    <t>宋奕賢</t>
  </si>
  <si>
    <t>何昱震</t>
  </si>
  <si>
    <t>周威丞</t>
  </si>
  <si>
    <t>吳育愷</t>
  </si>
  <si>
    <t>馬家富</t>
  </si>
  <si>
    <t>邱昱嘉</t>
  </si>
  <si>
    <t>李俊翰</t>
  </si>
  <si>
    <t>呂承學</t>
  </si>
  <si>
    <t>王文暘</t>
  </si>
  <si>
    <t>張  群</t>
  </si>
  <si>
    <t>史哲宇</t>
  </si>
  <si>
    <t>施俊宇</t>
  </si>
  <si>
    <t>方柏評</t>
  </si>
  <si>
    <t>王晟合</t>
  </si>
  <si>
    <t>洪昭鑫</t>
  </si>
  <si>
    <t>蔡瑞杰</t>
  </si>
  <si>
    <t>謝主典</t>
  </si>
  <si>
    <t>黃柏叡</t>
  </si>
  <si>
    <t>鄭觀泰</t>
  </si>
  <si>
    <t>王閩富</t>
  </si>
  <si>
    <t>吳睿東</t>
  </si>
  <si>
    <t>李尚融</t>
  </si>
  <si>
    <t>吳俊翰</t>
  </si>
  <si>
    <t>楊孝哲</t>
  </si>
  <si>
    <t>楊云睿</t>
  </si>
  <si>
    <t>柯亮宇</t>
  </si>
  <si>
    <t>顏國翔</t>
  </si>
  <si>
    <t>陳季群</t>
  </si>
  <si>
    <t>陳柏睿</t>
  </si>
  <si>
    <t>簡士閔</t>
  </si>
  <si>
    <t>吳秉駿</t>
  </si>
  <si>
    <t>王二忠</t>
  </si>
  <si>
    <t>徐雋詠</t>
  </si>
  <si>
    <t>彭處睿</t>
  </si>
  <si>
    <t>洪之奇</t>
  </si>
  <si>
    <t>黃曜陞</t>
  </si>
  <si>
    <t>李柏緯</t>
  </si>
  <si>
    <t>王小忠</t>
  </si>
  <si>
    <t>黃曜霆</t>
  </si>
  <si>
    <t>許晉彰</t>
  </si>
  <si>
    <t>許柏堯</t>
  </si>
  <si>
    <t>蔡士詮</t>
  </si>
  <si>
    <t>王晸諺</t>
  </si>
  <si>
    <t>顏國湘</t>
  </si>
  <si>
    <t>陳敬文</t>
  </si>
  <si>
    <t>吳伊恩</t>
  </si>
  <si>
    <t>陳敬方</t>
  </si>
  <si>
    <t>林洪鈺</t>
  </si>
  <si>
    <t>薛惟隆</t>
  </si>
  <si>
    <t>林宸駒</t>
  </si>
  <si>
    <t>許柏舜</t>
  </si>
  <si>
    <t>蘇柏瑋</t>
  </si>
  <si>
    <t>陳宗揚</t>
  </si>
  <si>
    <t>林家睿</t>
  </si>
  <si>
    <t>林義淵</t>
  </si>
  <si>
    <t>鄭丞宏</t>
  </si>
  <si>
    <t>陳敬仁</t>
  </si>
  <si>
    <t>黃順亘</t>
  </si>
  <si>
    <t>蘇晉弘</t>
  </si>
  <si>
    <t>蘇宥睿</t>
  </si>
  <si>
    <t>陳伯豪</t>
  </si>
  <si>
    <t>盧彥融</t>
  </si>
  <si>
    <t>莊淳雯</t>
  </si>
  <si>
    <t>張慈恩</t>
  </si>
  <si>
    <t>高紫琳</t>
  </si>
  <si>
    <t>顏鈺昕</t>
  </si>
  <si>
    <t>黃妤蓉</t>
  </si>
  <si>
    <t>洪玉霖</t>
  </si>
  <si>
    <t>廖映筑</t>
  </si>
  <si>
    <t>林薇妮</t>
  </si>
  <si>
    <t>張昕樵</t>
  </si>
  <si>
    <t>葉芯霈</t>
  </si>
  <si>
    <t>楊玉婷</t>
  </si>
  <si>
    <t>鄭昕然</t>
  </si>
  <si>
    <t>許淮茜</t>
  </si>
  <si>
    <t>郭瑜恬</t>
  </si>
  <si>
    <t>吳純葳</t>
  </si>
  <si>
    <t>莊雅茜</t>
  </si>
  <si>
    <t>廖信淳</t>
  </si>
  <si>
    <t>陳怡馨</t>
  </si>
  <si>
    <t>黃意真</t>
  </si>
  <si>
    <t>比賽日期:103年07月02日</t>
  </si>
  <si>
    <t>女
 CD
組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</si>
</sst>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00"/>
  </numFmts>
  <fonts count="57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新細明體"/>
      <family val="1"/>
    </font>
    <font>
      <b/>
      <sz val="12"/>
      <name val="標楷體"/>
      <family val="4"/>
    </font>
    <font>
      <b/>
      <sz val="20"/>
      <name val="標楷體"/>
      <family val="4"/>
    </font>
    <font>
      <b/>
      <sz val="18"/>
      <name val="標楷體"/>
      <family val="4"/>
    </font>
    <font>
      <b/>
      <sz val="16"/>
      <name val="標楷體"/>
      <family val="4"/>
    </font>
    <font>
      <sz val="9"/>
      <name val="細明體"/>
      <family val="3"/>
    </font>
    <font>
      <sz val="14"/>
      <name val="標楷體"/>
      <family val="4"/>
    </font>
    <font>
      <sz val="12"/>
      <name val="標楷體"/>
      <family val="4"/>
    </font>
    <font>
      <sz val="16"/>
      <name val="標楷體"/>
      <family val="4"/>
    </font>
    <font>
      <b/>
      <sz val="14"/>
      <name val="標楷體"/>
      <family val="4"/>
    </font>
    <font>
      <sz val="12"/>
      <name val="Gungsuh"/>
      <family val="1"/>
    </font>
    <font>
      <sz val="24"/>
      <name val="標楷體"/>
      <family val="4"/>
    </font>
    <font>
      <sz val="8"/>
      <name val="標楷體"/>
      <family val="4"/>
    </font>
    <font>
      <sz val="10"/>
      <name val="標楷體"/>
      <family val="4"/>
    </font>
    <font>
      <sz val="16"/>
      <name val="新細明體"/>
      <family val="1"/>
    </font>
    <font>
      <sz val="13"/>
      <name val="新細明體"/>
      <family val="1"/>
    </font>
    <font>
      <b/>
      <sz val="12"/>
      <name val="新細明體"/>
      <family val="1"/>
    </font>
    <font>
      <u val="single"/>
      <sz val="12"/>
      <name val="新細明體"/>
      <family val="1"/>
    </font>
    <font>
      <b/>
      <u val="single"/>
      <sz val="12"/>
      <name val="新細明體"/>
      <family val="1"/>
    </font>
    <font>
      <b/>
      <sz val="11"/>
      <name val="標楷體"/>
      <family val="4"/>
    </font>
    <font>
      <sz val="18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4"/>
      <color indexed="8"/>
      <name val="標楷體"/>
      <family val="4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/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/>
    </border>
    <border>
      <left/>
      <right style="thin"/>
      <top style="medium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medium"/>
      <bottom style="thin"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 style="medium"/>
      <right style="medium"/>
      <top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medium"/>
      <bottom style="thin"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0" borderId="0" applyNumberFormat="0" applyBorder="0" applyAlignment="0" applyProtection="0"/>
    <xf numFmtId="0" fontId="43" fillId="0" borderId="1" applyNumberFormat="0" applyFill="0" applyAlignment="0" applyProtection="0"/>
    <xf numFmtId="0" fontId="44" fillId="21" borderId="0" applyNumberFormat="0" applyBorder="0" applyAlignment="0" applyProtection="0"/>
    <xf numFmtId="9" fontId="0" fillId="0" borderId="0" applyFont="0" applyFill="0" applyBorder="0" applyAlignment="0" applyProtection="0"/>
    <xf numFmtId="0" fontId="4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0" fillId="23" borderId="4" applyNumberFormat="0" applyFont="0" applyAlignment="0" applyProtection="0"/>
    <xf numFmtId="0" fontId="47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2" applyNumberFormat="0" applyAlignment="0" applyProtection="0"/>
    <xf numFmtId="0" fontId="53" fillId="22" borderId="8" applyNumberFormat="0" applyAlignment="0" applyProtection="0"/>
    <xf numFmtId="0" fontId="54" fillId="31" borderId="9" applyNumberFormat="0" applyAlignment="0" applyProtection="0"/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</cellStyleXfs>
  <cellXfs count="171">
    <xf numFmtId="0" fontId="0" fillId="0" borderId="0" xfId="0" applyFont="1" applyAlignment="1">
      <alignment vertical="center"/>
    </xf>
    <xf numFmtId="0" fontId="4" fillId="0" borderId="0" xfId="33" applyFont="1" applyFill="1" applyAlignment="1">
      <alignment vertical="center"/>
      <protection/>
    </xf>
    <xf numFmtId="0" fontId="5" fillId="0" borderId="0" xfId="33" applyFont="1" applyFill="1" applyAlignment="1">
      <alignment vertical="center"/>
      <protection/>
    </xf>
    <xf numFmtId="0" fontId="6" fillId="0" borderId="0" xfId="33" applyFont="1" applyFill="1" applyBorder="1" applyAlignment="1">
      <alignment vertical="center"/>
      <protection/>
    </xf>
    <xf numFmtId="0" fontId="7" fillId="0" borderId="0" xfId="33" applyFont="1" applyFill="1" applyBorder="1" applyAlignment="1">
      <alignment vertical="center"/>
      <protection/>
    </xf>
    <xf numFmtId="0" fontId="6" fillId="0" borderId="0" xfId="33" applyFont="1" applyFill="1" applyBorder="1" applyAlignment="1">
      <alignment horizontal="left" vertical="center"/>
      <protection/>
    </xf>
    <xf numFmtId="0" fontId="7" fillId="0" borderId="0" xfId="33" applyFont="1" applyFill="1" applyBorder="1" applyAlignment="1">
      <alignment horizontal="center" vertical="center"/>
      <protection/>
    </xf>
    <xf numFmtId="0" fontId="6" fillId="0" borderId="0" xfId="33" applyFont="1" applyFill="1" applyBorder="1" applyAlignment="1">
      <alignment horizontal="center" vertical="center"/>
      <protection/>
    </xf>
    <xf numFmtId="0" fontId="6" fillId="0" borderId="10" xfId="33" applyFont="1" applyFill="1" applyBorder="1" applyAlignment="1">
      <alignment vertical="center"/>
      <protection/>
    </xf>
    <xf numFmtId="0" fontId="6" fillId="0" borderId="0" xfId="33" applyFont="1" applyFill="1" applyAlignment="1">
      <alignment vertical="center"/>
      <protection/>
    </xf>
    <xf numFmtId="0" fontId="6" fillId="0" borderId="0" xfId="33" applyFont="1" applyFill="1" applyAlignment="1">
      <alignment horizontal="left" vertical="center"/>
      <protection/>
    </xf>
    <xf numFmtId="0" fontId="12" fillId="0" borderId="11" xfId="33" applyFont="1" applyFill="1" applyBorder="1" applyAlignment="1">
      <alignment horizontal="center" vertical="center" wrapText="1"/>
      <protection/>
    </xf>
    <xf numFmtId="0" fontId="9" fillId="0" borderId="12" xfId="33" applyFont="1" applyFill="1" applyBorder="1" applyAlignment="1">
      <alignment horizontal="center" vertical="center" wrapText="1"/>
      <protection/>
    </xf>
    <xf numFmtId="0" fontId="6" fillId="0" borderId="13" xfId="33" applyNumberFormat="1" applyFont="1" applyFill="1" applyBorder="1" applyAlignment="1">
      <alignment horizontal="center" vertical="center"/>
      <protection/>
    </xf>
    <xf numFmtId="0" fontId="9" fillId="0" borderId="13" xfId="33" applyFont="1" applyFill="1" applyBorder="1" applyAlignment="1">
      <alignment horizontal="center" vertical="center" wrapText="1"/>
      <protection/>
    </xf>
    <xf numFmtId="0" fontId="6" fillId="0" borderId="14" xfId="33" applyNumberFormat="1" applyFont="1" applyFill="1" applyBorder="1" applyAlignment="1">
      <alignment horizontal="center" vertical="center"/>
      <protection/>
    </xf>
    <xf numFmtId="0" fontId="10" fillId="0" borderId="0" xfId="33" applyFont="1" applyFill="1" applyAlignment="1">
      <alignment horizontal="left"/>
      <protection/>
    </xf>
    <xf numFmtId="0" fontId="10" fillId="0" borderId="0" xfId="33" applyFont="1" applyFill="1" applyAlignment="1">
      <alignment/>
      <protection/>
    </xf>
    <xf numFmtId="0" fontId="13" fillId="0" borderId="15" xfId="33" applyFont="1" applyFill="1" applyBorder="1" applyAlignment="1">
      <alignment horizontal="center" vertical="center"/>
      <protection/>
    </xf>
    <xf numFmtId="20" fontId="4" fillId="0" borderId="16" xfId="33" applyNumberFormat="1" applyFont="1" applyFill="1" applyBorder="1" applyAlignment="1">
      <alignment horizontal="center" vertical="center"/>
      <protection/>
    </xf>
    <xf numFmtId="176" fontId="10" fillId="0" borderId="17" xfId="33" applyNumberFormat="1" applyFont="1" applyFill="1" applyBorder="1" applyAlignment="1">
      <alignment horizontal="center" vertical="center"/>
      <protection/>
    </xf>
    <xf numFmtId="0" fontId="11" fillId="0" borderId="18" xfId="33" applyNumberFormat="1" applyFont="1" applyFill="1" applyBorder="1" applyAlignment="1">
      <alignment horizontal="center" vertical="center"/>
      <protection/>
    </xf>
    <xf numFmtId="176" fontId="10" fillId="0" borderId="18" xfId="33" applyNumberFormat="1" applyFont="1" applyFill="1" applyBorder="1" applyAlignment="1">
      <alignment horizontal="center" vertical="center"/>
      <protection/>
    </xf>
    <xf numFmtId="0" fontId="11" fillId="0" borderId="19" xfId="33" applyNumberFormat="1" applyFont="1" applyFill="1" applyBorder="1" applyAlignment="1">
      <alignment horizontal="center" vertical="center"/>
      <protection/>
    </xf>
    <xf numFmtId="0" fontId="10" fillId="0" borderId="0" xfId="33" applyFont="1" applyFill="1" applyBorder="1" applyAlignment="1">
      <alignment horizontal="left"/>
      <protection/>
    </xf>
    <xf numFmtId="0" fontId="14" fillId="0" borderId="0" xfId="33" applyFont="1" applyFill="1" applyBorder="1" applyAlignment="1">
      <alignment/>
      <protection/>
    </xf>
    <xf numFmtId="0" fontId="10" fillId="0" borderId="0" xfId="33" applyFont="1" applyFill="1" applyBorder="1" applyAlignment="1">
      <alignment/>
      <protection/>
    </xf>
    <xf numFmtId="176" fontId="10" fillId="0" borderId="20" xfId="33" applyNumberFormat="1" applyFont="1" applyFill="1" applyBorder="1" applyAlignment="1">
      <alignment horizontal="center" vertical="center"/>
      <protection/>
    </xf>
    <xf numFmtId="176" fontId="10" fillId="0" borderId="21" xfId="33" applyNumberFormat="1" applyFont="1" applyFill="1" applyBorder="1" applyAlignment="1">
      <alignment horizontal="center" vertical="center"/>
      <protection/>
    </xf>
    <xf numFmtId="0" fontId="13" fillId="0" borderId="22" xfId="33" applyFont="1" applyFill="1" applyBorder="1" applyAlignment="1">
      <alignment horizontal="center" vertical="center"/>
      <protection/>
    </xf>
    <xf numFmtId="176" fontId="10" fillId="0" borderId="23" xfId="33" applyNumberFormat="1" applyFont="1" applyFill="1" applyBorder="1" applyAlignment="1">
      <alignment horizontal="center" vertical="center"/>
      <protection/>
    </xf>
    <xf numFmtId="0" fontId="11" fillId="0" borderId="21" xfId="33" applyNumberFormat="1" applyFont="1" applyFill="1" applyBorder="1" applyAlignment="1">
      <alignment horizontal="center" vertical="center"/>
      <protection/>
    </xf>
    <xf numFmtId="0" fontId="11" fillId="0" borderId="24" xfId="33" applyNumberFormat="1" applyFont="1" applyFill="1" applyBorder="1" applyAlignment="1">
      <alignment horizontal="center" vertical="center"/>
      <protection/>
    </xf>
    <xf numFmtId="0" fontId="15" fillId="0" borderId="0" xfId="33" applyFont="1" applyFill="1" applyAlignment="1">
      <alignment horizontal="left"/>
      <protection/>
    </xf>
    <xf numFmtId="0" fontId="13" fillId="0" borderId="11" xfId="33" applyFont="1" applyFill="1" applyBorder="1" applyAlignment="1">
      <alignment horizontal="center" vertical="center"/>
      <protection/>
    </xf>
    <xf numFmtId="20" fontId="4" fillId="0" borderId="25" xfId="33" applyNumberFormat="1" applyFont="1" applyFill="1" applyBorder="1" applyAlignment="1">
      <alignment horizontal="center" vertical="center"/>
      <protection/>
    </xf>
    <xf numFmtId="176" fontId="10" fillId="0" borderId="26" xfId="33" applyNumberFormat="1" applyFont="1" applyFill="1" applyBorder="1" applyAlignment="1">
      <alignment horizontal="center" vertical="center"/>
      <protection/>
    </xf>
    <xf numFmtId="0" fontId="11" fillId="0" borderId="13" xfId="33" applyNumberFormat="1" applyFont="1" applyFill="1" applyBorder="1" applyAlignment="1">
      <alignment horizontal="center" vertical="center"/>
      <protection/>
    </xf>
    <xf numFmtId="176" fontId="10" fillId="0" borderId="13" xfId="33" applyNumberFormat="1" applyFont="1" applyFill="1" applyBorder="1" applyAlignment="1">
      <alignment horizontal="center" vertical="center"/>
      <protection/>
    </xf>
    <xf numFmtId="0" fontId="11" fillId="0" borderId="14" xfId="33" applyNumberFormat="1" applyFont="1" applyFill="1" applyBorder="1" applyAlignment="1">
      <alignment horizontal="center" vertical="center"/>
      <protection/>
    </xf>
    <xf numFmtId="0" fontId="11" fillId="0" borderId="27" xfId="33" applyNumberFormat="1" applyFont="1" applyFill="1" applyBorder="1" applyAlignment="1">
      <alignment horizontal="center" vertical="center"/>
      <protection/>
    </xf>
    <xf numFmtId="0" fontId="16" fillId="0" borderId="0" xfId="33" applyFont="1" applyFill="1" applyAlignment="1">
      <alignment horizontal="left"/>
      <protection/>
    </xf>
    <xf numFmtId="176" fontId="10" fillId="0" borderId="0" xfId="33" applyNumberFormat="1" applyFont="1" applyFill="1" applyBorder="1" applyAlignment="1">
      <alignment horizontal="center" vertical="center"/>
      <protection/>
    </xf>
    <xf numFmtId="176" fontId="10" fillId="0" borderId="28" xfId="33" applyNumberFormat="1" applyFont="1" applyFill="1" applyBorder="1" applyAlignment="1">
      <alignment horizontal="center" vertical="center"/>
      <protection/>
    </xf>
    <xf numFmtId="0" fontId="11" fillId="0" borderId="29" xfId="33" applyNumberFormat="1" applyFont="1" applyFill="1" applyBorder="1" applyAlignment="1">
      <alignment horizontal="center" vertical="center"/>
      <protection/>
    </xf>
    <xf numFmtId="176" fontId="10" fillId="0" borderId="29" xfId="33" applyNumberFormat="1" applyFont="1" applyFill="1" applyBorder="1" applyAlignment="1">
      <alignment horizontal="center" vertical="center"/>
      <protection/>
    </xf>
    <xf numFmtId="0" fontId="11" fillId="0" borderId="30" xfId="33" applyNumberFormat="1" applyFont="1" applyFill="1" applyBorder="1" applyAlignment="1">
      <alignment horizontal="center" vertical="center"/>
      <protection/>
    </xf>
    <xf numFmtId="176" fontId="10" fillId="0" borderId="31" xfId="33" applyNumberFormat="1" applyFont="1" applyFill="1" applyBorder="1" applyAlignment="1">
      <alignment horizontal="center" vertical="center"/>
      <protection/>
    </xf>
    <xf numFmtId="0" fontId="9" fillId="0" borderId="27" xfId="33" applyNumberFormat="1" applyFont="1" applyFill="1" applyBorder="1" applyAlignment="1">
      <alignment horizontal="center" vertical="center"/>
      <protection/>
    </xf>
    <xf numFmtId="176" fontId="10" fillId="0" borderId="27" xfId="33" applyNumberFormat="1" applyFont="1" applyFill="1" applyBorder="1" applyAlignment="1">
      <alignment horizontal="center" vertical="center"/>
      <protection/>
    </xf>
    <xf numFmtId="0" fontId="9" fillId="0" borderId="32" xfId="33" applyNumberFormat="1" applyFont="1" applyFill="1" applyBorder="1" applyAlignment="1">
      <alignment horizontal="center" vertical="center"/>
      <protection/>
    </xf>
    <xf numFmtId="20" fontId="4" fillId="0" borderId="33" xfId="33" applyNumberFormat="1" applyFont="1" applyFill="1" applyBorder="1" applyAlignment="1">
      <alignment horizontal="center" vertical="center"/>
      <protection/>
    </xf>
    <xf numFmtId="0" fontId="13" fillId="0" borderId="34" xfId="33" applyFont="1" applyFill="1" applyBorder="1" applyAlignment="1">
      <alignment horizontal="center" vertical="center"/>
      <protection/>
    </xf>
    <xf numFmtId="20" fontId="4" fillId="0" borderId="35" xfId="33" applyNumberFormat="1" applyFont="1" applyFill="1" applyBorder="1" applyAlignment="1">
      <alignment horizontal="center" vertical="center"/>
      <protection/>
    </xf>
    <xf numFmtId="176" fontId="10" fillId="0" borderId="36" xfId="33" applyNumberFormat="1" applyFont="1" applyFill="1" applyBorder="1" applyAlignment="1">
      <alignment horizontal="center" vertical="center"/>
      <protection/>
    </xf>
    <xf numFmtId="176" fontId="10" fillId="0" borderId="37" xfId="33" applyNumberFormat="1" applyFont="1" applyFill="1" applyBorder="1" applyAlignment="1">
      <alignment horizontal="center" vertical="center"/>
      <protection/>
    </xf>
    <xf numFmtId="0" fontId="11" fillId="0" borderId="32" xfId="33" applyNumberFormat="1" applyFont="1" applyFill="1" applyBorder="1" applyAlignment="1">
      <alignment horizontal="center" vertical="center"/>
      <protection/>
    </xf>
    <xf numFmtId="176" fontId="10" fillId="0" borderId="38" xfId="33" applyNumberFormat="1" applyFont="1" applyFill="1" applyBorder="1" applyAlignment="1">
      <alignment horizontal="center" vertical="center"/>
      <protection/>
    </xf>
    <xf numFmtId="20" fontId="4" fillId="0" borderId="39" xfId="33" applyNumberFormat="1" applyFont="1" applyFill="1" applyBorder="1" applyAlignment="1">
      <alignment horizontal="center" vertical="center"/>
      <protection/>
    </xf>
    <xf numFmtId="176" fontId="10" fillId="0" borderId="40" xfId="33" applyNumberFormat="1" applyFont="1" applyFill="1" applyBorder="1" applyAlignment="1">
      <alignment horizontal="center" vertical="center"/>
      <protection/>
    </xf>
    <xf numFmtId="0" fontId="11" fillId="0" borderId="41" xfId="33" applyNumberFormat="1" applyFont="1" applyFill="1" applyBorder="1" applyAlignment="1">
      <alignment horizontal="center" vertical="center"/>
      <protection/>
    </xf>
    <xf numFmtId="176" fontId="10" fillId="0" borderId="41" xfId="33" applyNumberFormat="1" applyFont="1" applyFill="1" applyBorder="1" applyAlignment="1">
      <alignment horizontal="center" vertical="center"/>
      <protection/>
    </xf>
    <xf numFmtId="0" fontId="11" fillId="0" borderId="42" xfId="33" applyNumberFormat="1" applyFont="1" applyFill="1" applyBorder="1" applyAlignment="1">
      <alignment horizontal="center" vertical="center"/>
      <protection/>
    </xf>
    <xf numFmtId="0" fontId="13" fillId="0" borderId="16" xfId="33" applyFont="1" applyFill="1" applyBorder="1" applyAlignment="1">
      <alignment horizontal="center" vertical="center"/>
      <protection/>
    </xf>
    <xf numFmtId="0" fontId="13" fillId="0" borderId="35" xfId="33" applyFont="1" applyFill="1" applyBorder="1" applyAlignment="1">
      <alignment horizontal="center" vertical="center"/>
      <protection/>
    </xf>
    <xf numFmtId="0" fontId="13" fillId="0" borderId="39" xfId="33" applyFont="1" applyFill="1" applyBorder="1" applyAlignment="1">
      <alignment horizontal="center" vertical="center"/>
      <protection/>
    </xf>
    <xf numFmtId="176" fontId="10" fillId="0" borderId="43" xfId="33" applyNumberFormat="1" applyFont="1" applyFill="1" applyBorder="1" applyAlignment="1">
      <alignment horizontal="center" vertical="center"/>
      <protection/>
    </xf>
    <xf numFmtId="0" fontId="3" fillId="0" borderId="0" xfId="33" applyFont="1" applyFill="1" applyBorder="1" applyAlignment="1">
      <alignment/>
      <protection/>
    </xf>
    <xf numFmtId="0" fontId="9" fillId="0" borderId="0" xfId="33" applyFont="1" applyFill="1" applyBorder="1" applyAlignment="1">
      <alignment vertical="center" textRotation="255"/>
      <protection/>
    </xf>
    <xf numFmtId="0" fontId="17" fillId="0" borderId="0" xfId="33" applyFont="1" applyFill="1" applyBorder="1" applyAlignment="1">
      <alignment/>
      <protection/>
    </xf>
    <xf numFmtId="0" fontId="18" fillId="0" borderId="0" xfId="33" applyFont="1" applyFill="1" applyBorder="1" applyAlignment="1">
      <alignment/>
      <protection/>
    </xf>
    <xf numFmtId="0" fontId="3" fillId="0" borderId="0" xfId="33" applyFont="1" applyFill="1" applyAlignment="1">
      <alignment/>
      <protection/>
    </xf>
    <xf numFmtId="0" fontId="18" fillId="0" borderId="0" xfId="33" applyFont="1" applyFill="1" applyAlignment="1">
      <alignment horizontal="left"/>
      <protection/>
    </xf>
    <xf numFmtId="0" fontId="19" fillId="0" borderId="0" xfId="33" applyFont="1" applyFill="1" applyAlignment="1">
      <alignment horizontal="left" vertical="center"/>
      <protection/>
    </xf>
    <xf numFmtId="0" fontId="3" fillId="0" borderId="0" xfId="33" applyFont="1" applyFill="1" applyAlignment="1">
      <alignment horizontal="left" vertical="center"/>
      <protection/>
    </xf>
    <xf numFmtId="0" fontId="17" fillId="0" borderId="0" xfId="33" applyFont="1" applyFill="1" applyAlignment="1">
      <alignment horizontal="left" vertical="center"/>
      <protection/>
    </xf>
    <xf numFmtId="0" fontId="3" fillId="0" borderId="0" xfId="33" applyFill="1" applyAlignment="1">
      <alignment horizontal="left" vertical="center"/>
      <protection/>
    </xf>
    <xf numFmtId="0" fontId="18" fillId="0" borderId="0" xfId="33" applyFont="1" applyFill="1" applyAlignment="1">
      <alignment horizontal="left" vertical="center"/>
      <protection/>
    </xf>
    <xf numFmtId="0" fontId="18" fillId="0" borderId="0" xfId="33" applyFont="1" applyFill="1" applyAlignment="1">
      <alignment vertical="center"/>
      <protection/>
    </xf>
    <xf numFmtId="0" fontId="3" fillId="0" borderId="0" xfId="33" applyFont="1" applyFill="1" applyAlignment="1">
      <alignment horizontal="right" vertical="center"/>
      <protection/>
    </xf>
    <xf numFmtId="0" fontId="3" fillId="0" borderId="0" xfId="33" applyFill="1" applyAlignment="1">
      <alignment vertical="center"/>
      <protection/>
    </xf>
    <xf numFmtId="0" fontId="3" fillId="0" borderId="0" xfId="33" applyFont="1" applyFill="1" applyAlignment="1">
      <alignment vertical="center"/>
      <protection/>
    </xf>
    <xf numFmtId="0" fontId="3" fillId="0" borderId="0" xfId="33" applyFill="1">
      <alignment/>
      <protection/>
    </xf>
    <xf numFmtId="0" fontId="17" fillId="0" borderId="0" xfId="33" applyFont="1" applyFill="1">
      <alignment/>
      <protection/>
    </xf>
    <xf numFmtId="0" fontId="3" fillId="0" borderId="0" xfId="33" applyFill="1" applyAlignment="1">
      <alignment horizontal="left"/>
      <protection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22" fillId="0" borderId="13" xfId="0" applyFont="1" applyBorder="1" applyAlignment="1">
      <alignment horizontal="distributed" vertical="center"/>
    </xf>
    <xf numFmtId="0" fontId="5" fillId="0" borderId="13" xfId="0" applyNumberFormat="1" applyFont="1" applyBorder="1" applyAlignment="1">
      <alignment horizontal="center" vertical="center"/>
    </xf>
    <xf numFmtId="0" fontId="10" fillId="0" borderId="0" xfId="0" applyFont="1" applyAlignment="1">
      <alignment/>
    </xf>
    <xf numFmtId="0" fontId="9" fillId="0" borderId="18" xfId="0" applyFont="1" applyBorder="1" applyAlignment="1">
      <alignment horizontal="distributed" vertical="center"/>
    </xf>
    <xf numFmtId="0" fontId="5" fillId="0" borderId="18" xfId="0" applyNumberFormat="1" applyFont="1" applyBorder="1" applyAlignment="1">
      <alignment vertical="center"/>
    </xf>
    <xf numFmtId="0" fontId="4" fillId="0" borderId="18" xfId="0" applyNumberFormat="1" applyFont="1" applyBorder="1" applyAlignment="1">
      <alignment horizontal="center" vertical="center"/>
    </xf>
    <xf numFmtId="0" fontId="5" fillId="0" borderId="18" xfId="0" applyNumberFormat="1" applyFont="1" applyBorder="1" applyAlignment="1">
      <alignment horizontal="center" vertical="center"/>
    </xf>
    <xf numFmtId="0" fontId="4" fillId="0" borderId="19" xfId="0" applyNumberFormat="1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20" fontId="11" fillId="0" borderId="18" xfId="0" applyNumberFormat="1" applyFont="1" applyBorder="1" applyAlignment="1">
      <alignment horizontal="center" vertical="center"/>
    </xf>
    <xf numFmtId="49" fontId="9" fillId="0" borderId="18" xfId="0" applyNumberFormat="1" applyFont="1" applyBorder="1" applyAlignment="1">
      <alignment horizontal="distributed" vertical="center"/>
    </xf>
    <xf numFmtId="0" fontId="23" fillId="0" borderId="18" xfId="0" applyNumberFormat="1" applyFont="1" applyBorder="1" applyAlignment="1">
      <alignment horizontal="center" vertical="center"/>
    </xf>
    <xf numFmtId="0" fontId="23" fillId="0" borderId="19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11" fillId="0" borderId="43" xfId="0" applyFont="1" applyBorder="1" applyAlignment="1">
      <alignment horizontal="center" vertical="center"/>
    </xf>
    <xf numFmtId="20" fontId="11" fillId="0" borderId="41" xfId="0" applyNumberFormat="1" applyFont="1" applyBorder="1" applyAlignment="1">
      <alignment horizontal="center" vertical="center"/>
    </xf>
    <xf numFmtId="49" fontId="9" fillId="0" borderId="41" xfId="0" applyNumberFormat="1" applyFont="1" applyBorder="1" applyAlignment="1">
      <alignment horizontal="distributed" vertical="center"/>
    </xf>
    <xf numFmtId="0" fontId="23" fillId="0" borderId="41" xfId="0" applyNumberFormat="1" applyFont="1" applyBorder="1" applyAlignment="1">
      <alignment horizontal="center" vertical="center"/>
    </xf>
    <xf numFmtId="0" fontId="23" fillId="0" borderId="42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0" xfId="33" applyFont="1" applyFill="1" applyAlignment="1">
      <alignment horizontal="left"/>
      <protection/>
    </xf>
    <xf numFmtId="0" fontId="3" fillId="0" borderId="0" xfId="33" applyFill="1" applyAlignment="1">
      <alignment horizontal="left"/>
      <protection/>
    </xf>
    <xf numFmtId="0" fontId="5" fillId="0" borderId="0" xfId="33" applyFont="1" applyFill="1" applyAlignment="1">
      <alignment horizontal="center" vertical="center"/>
      <protection/>
    </xf>
    <xf numFmtId="0" fontId="4" fillId="0" borderId="12" xfId="33" applyFont="1" applyFill="1" applyBorder="1" applyAlignment="1">
      <alignment horizontal="distributed" vertical="center"/>
      <protection/>
    </xf>
    <xf numFmtId="0" fontId="4" fillId="0" borderId="44" xfId="33" applyFont="1" applyFill="1" applyBorder="1" applyAlignment="1">
      <alignment horizontal="distributed" vertical="center"/>
      <protection/>
    </xf>
    <xf numFmtId="0" fontId="9" fillId="0" borderId="45" xfId="33" applyFont="1" applyFill="1" applyBorder="1" applyAlignment="1">
      <alignment horizontal="center" vertical="center" textRotation="255"/>
      <protection/>
    </xf>
    <xf numFmtId="0" fontId="9" fillId="0" borderId="46" xfId="33" applyFont="1" applyFill="1" applyBorder="1" applyAlignment="1">
      <alignment horizontal="center" vertical="center" textRotation="255"/>
      <protection/>
    </xf>
    <xf numFmtId="0" fontId="9" fillId="0" borderId="47" xfId="33" applyFont="1" applyFill="1" applyBorder="1" applyAlignment="1">
      <alignment horizontal="center" vertical="center" textRotation="255"/>
      <protection/>
    </xf>
    <xf numFmtId="0" fontId="9" fillId="0" borderId="39" xfId="33" applyFont="1" applyFill="1" applyBorder="1" applyAlignment="1">
      <alignment horizontal="center" vertical="center" textRotation="255"/>
      <protection/>
    </xf>
    <xf numFmtId="0" fontId="23" fillId="0" borderId="18" xfId="0" applyFont="1" applyFill="1" applyBorder="1" applyAlignment="1">
      <alignment horizontal="center" vertical="center"/>
    </xf>
    <xf numFmtId="0" fontId="23" fillId="0" borderId="41" xfId="0" applyFont="1" applyFill="1" applyBorder="1" applyAlignment="1">
      <alignment horizontal="center" vertical="center"/>
    </xf>
    <xf numFmtId="49" fontId="9" fillId="0" borderId="18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23" fillId="0" borderId="18" xfId="0" applyFont="1" applyFill="1" applyBorder="1" applyAlignment="1">
      <alignment horizontal="center" vertical="center" textRotation="255"/>
    </xf>
    <xf numFmtId="0" fontId="12" fillId="0" borderId="12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23" fillId="0" borderId="41" xfId="0" applyFont="1" applyFill="1" applyBorder="1" applyAlignment="1">
      <alignment horizontal="center" vertical="center" textRotation="255"/>
    </xf>
    <xf numFmtId="49" fontId="9" fillId="0" borderId="48" xfId="0" applyNumberFormat="1" applyFont="1" applyBorder="1" applyAlignment="1">
      <alignment horizontal="center" vertical="center" wrapText="1"/>
    </xf>
    <xf numFmtId="49" fontId="9" fillId="0" borderId="48" xfId="0" applyNumberFormat="1" applyFont="1" applyBorder="1" applyAlignment="1">
      <alignment horizontal="distributed" vertical="center"/>
    </xf>
    <xf numFmtId="0" fontId="23" fillId="0" borderId="48" xfId="0" applyNumberFormat="1" applyFont="1" applyBorder="1" applyAlignment="1">
      <alignment horizontal="center" vertical="center"/>
    </xf>
    <xf numFmtId="0" fontId="23" fillId="0" borderId="49" xfId="0" applyNumberFormat="1" applyFont="1" applyBorder="1" applyAlignment="1">
      <alignment horizontal="center" vertical="center"/>
    </xf>
    <xf numFmtId="49" fontId="9" fillId="0" borderId="29" xfId="0" applyNumberFormat="1" applyFont="1" applyBorder="1" applyAlignment="1">
      <alignment horizontal="center" vertical="center" wrapText="1"/>
    </xf>
    <xf numFmtId="49" fontId="9" fillId="0" borderId="29" xfId="0" applyNumberFormat="1" applyFont="1" applyBorder="1" applyAlignment="1">
      <alignment horizontal="distributed" vertical="center"/>
    </xf>
    <xf numFmtId="0" fontId="23" fillId="0" borderId="29" xfId="0" applyNumberFormat="1" applyFont="1" applyBorder="1" applyAlignment="1">
      <alignment horizontal="center" vertical="center"/>
    </xf>
    <xf numFmtId="0" fontId="23" fillId="0" borderId="30" xfId="0" applyNumberFormat="1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20" fontId="11" fillId="0" borderId="13" xfId="0" applyNumberFormat="1" applyFont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 textRotation="255"/>
    </xf>
    <xf numFmtId="49" fontId="9" fillId="0" borderId="13" xfId="0" applyNumberFormat="1" applyFont="1" applyBorder="1" applyAlignment="1">
      <alignment horizontal="center" vertical="center" wrapText="1"/>
    </xf>
    <xf numFmtId="49" fontId="9" fillId="0" borderId="13" xfId="0" applyNumberFormat="1" applyFont="1" applyBorder="1" applyAlignment="1">
      <alignment horizontal="distributed" vertical="center"/>
    </xf>
    <xf numFmtId="0" fontId="23" fillId="0" borderId="13" xfId="0" applyNumberFormat="1" applyFont="1" applyBorder="1" applyAlignment="1">
      <alignment horizontal="center" vertical="center"/>
    </xf>
    <xf numFmtId="0" fontId="23" fillId="0" borderId="14" xfId="0" applyNumberFormat="1" applyFont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20" fontId="11" fillId="0" borderId="29" xfId="0" applyNumberFormat="1" applyFont="1" applyBorder="1" applyAlignment="1">
      <alignment horizontal="center" vertical="center"/>
    </xf>
    <xf numFmtId="20" fontId="11" fillId="0" borderId="50" xfId="0" applyNumberFormat="1" applyFont="1" applyBorder="1" applyAlignment="1">
      <alignment horizontal="center" vertical="center"/>
    </xf>
    <xf numFmtId="49" fontId="9" fillId="0" borderId="50" xfId="0" applyNumberFormat="1" applyFont="1" applyBorder="1" applyAlignment="1">
      <alignment horizontal="center" vertical="center" wrapText="1"/>
    </xf>
    <xf numFmtId="49" fontId="9" fillId="0" borderId="50" xfId="0" applyNumberFormat="1" applyFont="1" applyBorder="1" applyAlignment="1">
      <alignment horizontal="distributed" vertical="center"/>
    </xf>
    <xf numFmtId="0" fontId="23" fillId="0" borderId="50" xfId="0" applyNumberFormat="1" applyFont="1" applyBorder="1" applyAlignment="1">
      <alignment horizontal="center" vertical="center"/>
    </xf>
    <xf numFmtId="0" fontId="23" fillId="0" borderId="51" xfId="0" applyNumberFormat="1" applyFont="1" applyBorder="1" applyAlignment="1">
      <alignment horizontal="center" vertical="center"/>
    </xf>
    <xf numFmtId="20" fontId="11" fillId="0" borderId="48" xfId="0" applyNumberFormat="1" applyFont="1" applyBorder="1" applyAlignment="1">
      <alignment horizontal="center" vertical="center"/>
    </xf>
    <xf numFmtId="0" fontId="0" fillId="0" borderId="48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176" fontId="9" fillId="0" borderId="48" xfId="0" applyNumberFormat="1" applyFont="1" applyFill="1" applyBorder="1" applyAlignment="1">
      <alignment horizontal="center" vertical="center"/>
    </xf>
    <xf numFmtId="0" fontId="9" fillId="0" borderId="48" xfId="0" applyNumberFormat="1" applyFont="1" applyFill="1" applyBorder="1" applyAlignment="1">
      <alignment vertical="center"/>
    </xf>
    <xf numFmtId="0" fontId="9" fillId="0" borderId="49" xfId="0" applyNumberFormat="1" applyFont="1" applyFill="1" applyBorder="1" applyAlignment="1">
      <alignment vertical="center"/>
    </xf>
    <xf numFmtId="49" fontId="9" fillId="0" borderId="52" xfId="0" applyNumberFormat="1" applyFont="1" applyBorder="1" applyAlignment="1">
      <alignment horizontal="center" vertical="center" wrapText="1"/>
    </xf>
    <xf numFmtId="49" fontId="9" fillId="0" borderId="52" xfId="0" applyNumberFormat="1" applyFont="1" applyBorder="1" applyAlignment="1">
      <alignment horizontal="distributed" vertical="center"/>
    </xf>
    <xf numFmtId="0" fontId="23" fillId="0" borderId="52" xfId="0" applyNumberFormat="1" applyFont="1" applyBorder="1" applyAlignment="1">
      <alignment horizontal="center" vertical="center"/>
    </xf>
    <xf numFmtId="0" fontId="23" fillId="0" borderId="53" xfId="0" applyNumberFormat="1" applyFont="1" applyBorder="1" applyAlignment="1">
      <alignment horizontal="center" vertical="center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Relationship Id="rId3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733425</xdr:colOff>
      <xdr:row>33</xdr:row>
      <xdr:rowOff>0</xdr:rowOff>
    </xdr:from>
    <xdr:to>
      <xdr:col>4</xdr:col>
      <xdr:colOff>742950</xdr:colOff>
      <xdr:row>33</xdr:row>
      <xdr:rowOff>0</xdr:rowOff>
    </xdr:to>
    <xdr:sp>
      <xdr:nvSpPr>
        <xdr:cNvPr id="1" name="AutoShape 47"/>
        <xdr:cNvSpPr>
          <a:spLocks/>
        </xdr:cNvSpPr>
      </xdr:nvSpPr>
      <xdr:spPr>
        <a:xfrm>
          <a:off x="2743200" y="14392275"/>
          <a:ext cx="9525" cy="0"/>
        </a:xfrm>
        <a:prstGeom prst="straightConnector1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733425</xdr:colOff>
      <xdr:row>33</xdr:row>
      <xdr:rowOff>0</xdr:rowOff>
    </xdr:from>
    <xdr:to>
      <xdr:col>4</xdr:col>
      <xdr:colOff>742950</xdr:colOff>
      <xdr:row>33</xdr:row>
      <xdr:rowOff>0</xdr:rowOff>
    </xdr:to>
    <xdr:sp>
      <xdr:nvSpPr>
        <xdr:cNvPr id="2" name="AutoShape 47"/>
        <xdr:cNvSpPr>
          <a:spLocks/>
        </xdr:cNvSpPr>
      </xdr:nvSpPr>
      <xdr:spPr>
        <a:xfrm>
          <a:off x="2743200" y="14392275"/>
          <a:ext cx="9525" cy="0"/>
        </a:xfrm>
        <a:prstGeom prst="straightConnector1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28575</xdr:rowOff>
    </xdr:from>
    <xdr:to>
      <xdr:col>1</xdr:col>
      <xdr:colOff>104775</xdr:colOff>
      <xdr:row>1</xdr:row>
      <xdr:rowOff>19050</xdr:rowOff>
    </xdr:to>
    <xdr:pic>
      <xdr:nvPicPr>
        <xdr:cNvPr id="3" name="Picture 5" descr="高協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8575"/>
          <a:ext cx="447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228600</xdr:colOff>
      <xdr:row>0</xdr:row>
      <xdr:rowOff>9525</xdr:rowOff>
    </xdr:from>
    <xdr:to>
      <xdr:col>2</xdr:col>
      <xdr:colOff>200025</xdr:colOff>
      <xdr:row>0</xdr:row>
      <xdr:rowOff>466725</xdr:rowOff>
    </xdr:to>
    <xdr:pic>
      <xdr:nvPicPr>
        <xdr:cNvPr id="4" name="Picture 6" descr="渣打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1025" y="9525"/>
          <a:ext cx="5619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285750</xdr:colOff>
      <xdr:row>0</xdr:row>
      <xdr:rowOff>57150</xdr:rowOff>
    </xdr:from>
    <xdr:to>
      <xdr:col>4</xdr:col>
      <xdr:colOff>638175</xdr:colOff>
      <xdr:row>0</xdr:row>
      <xdr:rowOff>466725</xdr:rowOff>
    </xdr:to>
    <xdr:pic>
      <xdr:nvPicPr>
        <xdr:cNvPr id="5" name="Picture 7" descr="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28725" y="57150"/>
          <a:ext cx="14192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228600</xdr:colOff>
      <xdr:row>1</xdr:row>
      <xdr:rowOff>0</xdr:rowOff>
    </xdr:from>
    <xdr:to>
      <xdr:col>11</xdr:col>
      <xdr:colOff>952500</xdr:colOff>
      <xdr:row>29</xdr:row>
      <xdr:rowOff>85725</xdr:rowOff>
    </xdr:to>
    <xdr:sp>
      <xdr:nvSpPr>
        <xdr:cNvPr id="6" name="Text Box 3"/>
        <xdr:cNvSpPr txBox="1">
          <a:spLocks noChangeArrowheads="1"/>
        </xdr:cNvSpPr>
      </xdr:nvSpPr>
      <xdr:spPr>
        <a:xfrm flipH="1">
          <a:off x="11134725" y="485775"/>
          <a:ext cx="723900" cy="12773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72000" tIns="36000" rIns="72000" bIns="36000" vert="wordArtVertRtl"/>
        <a:p>
          <a:pPr algn="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◎一０三年八月份月例賽於八月五、六日在大崗山球場舉行，七月二十一日報名截止逾期不再受理。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報名請將匯款單註明選手姓名及組別傳真至嘉南球場，並來電確認方完成報名手續。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1</xdr:col>
      <xdr:colOff>142875</xdr:colOff>
      <xdr:row>1</xdr:row>
      <xdr:rowOff>95250</xdr:rowOff>
    </xdr:to>
    <xdr:pic>
      <xdr:nvPicPr>
        <xdr:cNvPr id="1" name="Picture 5" descr="高協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5524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2</xdr:col>
      <xdr:colOff>123825</xdr:colOff>
      <xdr:row>1</xdr:row>
      <xdr:rowOff>123825</xdr:rowOff>
    </xdr:to>
    <xdr:pic>
      <xdr:nvPicPr>
        <xdr:cNvPr id="2" name="Picture 6" descr="渣打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7225" y="0"/>
          <a:ext cx="6096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5</xdr:col>
      <xdr:colOff>200025</xdr:colOff>
      <xdr:row>1</xdr:row>
      <xdr:rowOff>152400</xdr:rowOff>
    </xdr:to>
    <xdr:pic>
      <xdr:nvPicPr>
        <xdr:cNvPr id="3" name="圖片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0" y="0"/>
          <a:ext cx="19050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garoc.org/photo/2014070102&#22025;&#21335;&#26376;&#20363;&#3609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球員資料表"/>
      <sheetName val="當月報名資料"/>
      <sheetName val="收據"/>
      <sheetName val="請假函(橫) (2)"/>
      <sheetName val="橫式信封(C45)"/>
      <sheetName val="編組表1"/>
      <sheetName val="成績表"/>
      <sheetName val="編組表2"/>
      <sheetName val="獎狀"/>
      <sheetName val="計分卡"/>
      <sheetName val="計分卡 (2)"/>
      <sheetName val="奨學金"/>
      <sheetName val="獎金信封"/>
      <sheetName val="次月報名"/>
      <sheetName val="通過名單"/>
      <sheetName val="橫式信封(C45) (2)"/>
      <sheetName val="甄試評鑑表"/>
      <sheetName val="滿18歲之名單"/>
      <sheetName val="請假名單"/>
    </sheetNames>
    <sheetDataSet>
      <sheetData sheetId="5">
        <row r="2">
          <cell r="A2" t="str">
            <v>比賽地點:嘉南高爾夫球場 TEL:06-6900016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9"/>
  <sheetViews>
    <sheetView zoomScale="70" zoomScaleNormal="70" zoomScalePageLayoutView="0" workbookViewId="0" topLeftCell="A1">
      <selection activeCell="G9" sqref="G9"/>
    </sheetView>
  </sheetViews>
  <sheetFormatPr defaultColWidth="9.00390625" defaultRowHeight="15.75"/>
  <cols>
    <col min="1" max="1" width="4.625" style="82" customWidth="1"/>
    <col min="2" max="3" width="7.75390625" style="82" customWidth="1"/>
    <col min="4" max="4" width="6.25390625" style="82" customWidth="1"/>
    <col min="5" max="5" width="24.50390625" style="83" customWidth="1"/>
    <col min="6" max="6" width="6.50390625" style="82" customWidth="1"/>
    <col min="7" max="7" width="24.625" style="83" customWidth="1"/>
    <col min="8" max="8" width="6.375" style="82" customWidth="1"/>
    <col min="9" max="9" width="25.125" style="82" customWidth="1"/>
    <col min="10" max="10" width="6.625" style="82" customWidth="1"/>
    <col min="11" max="11" width="23.00390625" style="82" customWidth="1"/>
    <col min="12" max="12" width="16.125" style="84" customWidth="1"/>
    <col min="13" max="16384" width="9.00390625" style="82" customWidth="1"/>
  </cols>
  <sheetData>
    <row r="1" spans="2:12" s="1" customFormat="1" ht="38.25" customHeight="1">
      <c r="B1" s="2"/>
      <c r="C1" s="2"/>
      <c r="D1" s="2"/>
      <c r="E1" s="115" t="s">
        <v>2</v>
      </c>
      <c r="F1" s="115"/>
      <c r="G1" s="115"/>
      <c r="H1" s="115"/>
      <c r="I1" s="115"/>
      <c r="J1" s="115"/>
      <c r="K1" s="115"/>
      <c r="L1" s="2"/>
    </row>
    <row r="2" spans="1:12" s="9" customFormat="1" ht="25.5" customHeight="1" thickBot="1">
      <c r="A2" s="3" t="s">
        <v>3</v>
      </c>
      <c r="B2" s="3"/>
      <c r="C2" s="3"/>
      <c r="D2" s="3"/>
      <c r="E2" s="4"/>
      <c r="F2" s="5"/>
      <c r="G2" s="6"/>
      <c r="H2" s="7"/>
      <c r="I2" s="8" t="s">
        <v>4</v>
      </c>
      <c r="K2" s="8"/>
      <c r="L2" s="10"/>
    </row>
    <row r="3" spans="1:12" s="17" customFormat="1" ht="37.5" customHeight="1">
      <c r="A3" s="11" t="s">
        <v>1</v>
      </c>
      <c r="B3" s="116" t="s">
        <v>5</v>
      </c>
      <c r="C3" s="117"/>
      <c r="D3" s="12" t="s">
        <v>6</v>
      </c>
      <c r="E3" s="13" t="s">
        <v>0</v>
      </c>
      <c r="F3" s="14" t="s">
        <v>6</v>
      </c>
      <c r="G3" s="13" t="s">
        <v>0</v>
      </c>
      <c r="H3" s="14" t="s">
        <v>6</v>
      </c>
      <c r="I3" s="13" t="s">
        <v>0</v>
      </c>
      <c r="J3" s="14" t="s">
        <v>6</v>
      </c>
      <c r="K3" s="15" t="s">
        <v>0</v>
      </c>
      <c r="L3" s="16"/>
    </row>
    <row r="4" spans="1:12" s="17" customFormat="1" ht="36" customHeight="1">
      <c r="A4" s="18">
        <v>1</v>
      </c>
      <c r="B4" s="19">
        <v>0.25</v>
      </c>
      <c r="C4" s="118" t="s">
        <v>98</v>
      </c>
      <c r="D4" s="20">
        <v>1</v>
      </c>
      <c r="E4" s="21" t="s">
        <v>16</v>
      </c>
      <c r="F4" s="22">
        <v>2</v>
      </c>
      <c r="G4" s="21" t="s">
        <v>95</v>
      </c>
      <c r="H4" s="22">
        <v>3</v>
      </c>
      <c r="I4" s="21" t="s">
        <v>17</v>
      </c>
      <c r="J4" s="22">
        <v>4</v>
      </c>
      <c r="K4" s="23" t="s">
        <v>18</v>
      </c>
      <c r="L4" s="16"/>
    </row>
    <row r="5" spans="1:13" s="26" customFormat="1" ht="36" customHeight="1">
      <c r="A5" s="18">
        <v>2</v>
      </c>
      <c r="B5" s="19">
        <v>0.25625000000000003</v>
      </c>
      <c r="C5" s="119"/>
      <c r="D5" s="20">
        <v>5</v>
      </c>
      <c r="E5" s="21" t="s">
        <v>103</v>
      </c>
      <c r="F5" s="22">
        <v>6</v>
      </c>
      <c r="G5" s="21" t="s">
        <v>19</v>
      </c>
      <c r="H5" s="22">
        <v>7</v>
      </c>
      <c r="I5" s="21" t="s">
        <v>20</v>
      </c>
      <c r="J5" s="22">
        <v>8</v>
      </c>
      <c r="K5" s="23" t="s">
        <v>93</v>
      </c>
      <c r="L5" s="24"/>
      <c r="M5" s="25"/>
    </row>
    <row r="6" spans="1:12" s="17" customFormat="1" ht="36" customHeight="1">
      <c r="A6" s="18">
        <v>3</v>
      </c>
      <c r="B6" s="19">
        <v>0.2625</v>
      </c>
      <c r="C6" s="119"/>
      <c r="D6" s="20">
        <v>9</v>
      </c>
      <c r="E6" s="21" t="s">
        <v>94</v>
      </c>
      <c r="F6" s="22">
        <v>10</v>
      </c>
      <c r="G6" s="21" t="s">
        <v>21</v>
      </c>
      <c r="H6" s="22">
        <v>11</v>
      </c>
      <c r="I6" s="21" t="s">
        <v>22</v>
      </c>
      <c r="J6" s="22">
        <v>12</v>
      </c>
      <c r="K6" s="23" t="s">
        <v>23</v>
      </c>
      <c r="L6" s="16"/>
    </row>
    <row r="7" spans="1:12" s="17" customFormat="1" ht="36" customHeight="1">
      <c r="A7" s="18">
        <v>4</v>
      </c>
      <c r="B7" s="19">
        <v>0.26875</v>
      </c>
      <c r="C7" s="119"/>
      <c r="D7" s="20">
        <v>13</v>
      </c>
      <c r="E7" s="21" t="s">
        <v>24</v>
      </c>
      <c r="F7" s="22">
        <v>14</v>
      </c>
      <c r="G7" s="21" t="s">
        <v>25</v>
      </c>
      <c r="H7" s="22">
        <v>15</v>
      </c>
      <c r="I7" s="21" t="s">
        <v>26</v>
      </c>
      <c r="J7" s="22"/>
      <c r="K7" s="23" t="s">
        <v>27</v>
      </c>
      <c r="L7" s="16"/>
    </row>
    <row r="8" spans="1:12" s="17" customFormat="1" ht="36" customHeight="1">
      <c r="A8" s="18">
        <v>5</v>
      </c>
      <c r="B8" s="19">
        <v>0.275</v>
      </c>
      <c r="C8" s="119"/>
      <c r="D8" s="27">
        <v>16</v>
      </c>
      <c r="E8" s="21" t="s">
        <v>28</v>
      </c>
      <c r="F8" s="28">
        <v>17</v>
      </c>
      <c r="G8" s="21" t="s">
        <v>96</v>
      </c>
      <c r="H8" s="28">
        <v>18</v>
      </c>
      <c r="I8" s="21" t="s">
        <v>29</v>
      </c>
      <c r="J8" s="22"/>
      <c r="K8" s="23" t="s">
        <v>27</v>
      </c>
      <c r="L8" s="16">
        <v>18</v>
      </c>
    </row>
    <row r="9" spans="1:12" s="17" customFormat="1" ht="36" customHeight="1" thickBot="1">
      <c r="A9" s="29">
        <v>6</v>
      </c>
      <c r="B9" s="19">
        <v>0.28125</v>
      </c>
      <c r="C9" s="119"/>
      <c r="D9" s="30">
        <v>77</v>
      </c>
      <c r="E9" s="31" t="s">
        <v>30</v>
      </c>
      <c r="F9" s="28">
        <v>78</v>
      </c>
      <c r="G9" s="31" t="s">
        <v>31</v>
      </c>
      <c r="H9" s="28"/>
      <c r="I9" s="31" t="s">
        <v>27</v>
      </c>
      <c r="J9" s="28"/>
      <c r="K9" s="32" t="s">
        <v>27</v>
      </c>
      <c r="L9" s="33">
        <v>2</v>
      </c>
    </row>
    <row r="10" spans="1:12" s="17" customFormat="1" ht="36" customHeight="1">
      <c r="A10" s="34">
        <v>1</v>
      </c>
      <c r="B10" s="35">
        <v>0.25</v>
      </c>
      <c r="C10" s="120" t="s">
        <v>99</v>
      </c>
      <c r="D10" s="36">
        <v>48</v>
      </c>
      <c r="E10" s="37" t="s">
        <v>32</v>
      </c>
      <c r="F10" s="38">
        <v>49</v>
      </c>
      <c r="G10" s="37" t="s">
        <v>33</v>
      </c>
      <c r="H10" s="38">
        <v>50</v>
      </c>
      <c r="I10" s="37" t="s">
        <v>34</v>
      </c>
      <c r="J10" s="38">
        <v>51</v>
      </c>
      <c r="K10" s="39" t="s">
        <v>35</v>
      </c>
      <c r="L10" s="16"/>
    </row>
    <row r="11" spans="1:15" s="17" customFormat="1" ht="36" customHeight="1">
      <c r="A11" s="18">
        <v>2</v>
      </c>
      <c r="B11" s="19">
        <v>0.25625000000000003</v>
      </c>
      <c r="C11" s="119"/>
      <c r="D11" s="20">
        <v>52</v>
      </c>
      <c r="E11" s="40" t="s">
        <v>36</v>
      </c>
      <c r="F11" s="22">
        <v>53</v>
      </c>
      <c r="G11" s="21" t="s">
        <v>37</v>
      </c>
      <c r="H11" s="22">
        <v>54</v>
      </c>
      <c r="I11" s="21" t="s">
        <v>38</v>
      </c>
      <c r="J11" s="22"/>
      <c r="K11" s="23" t="s">
        <v>27</v>
      </c>
      <c r="L11" s="41">
        <v>7</v>
      </c>
      <c r="O11" s="42"/>
    </row>
    <row r="12" spans="1:15" s="17" customFormat="1" ht="36" customHeight="1">
      <c r="A12" s="18">
        <v>3</v>
      </c>
      <c r="B12" s="19">
        <v>0.2625</v>
      </c>
      <c r="C12" s="119"/>
      <c r="D12" s="30">
        <v>55</v>
      </c>
      <c r="E12" s="31" t="s">
        <v>39</v>
      </c>
      <c r="F12" s="28">
        <v>56</v>
      </c>
      <c r="G12" s="31" t="s">
        <v>40</v>
      </c>
      <c r="H12" s="28">
        <v>57</v>
      </c>
      <c r="I12" s="31" t="s">
        <v>41</v>
      </c>
      <c r="J12" s="28"/>
      <c r="K12" s="32" t="s">
        <v>27</v>
      </c>
      <c r="L12" s="16"/>
      <c r="O12" s="42"/>
    </row>
    <row r="13" spans="1:15" s="17" customFormat="1" ht="36" customHeight="1" thickBot="1">
      <c r="A13" s="18">
        <v>4</v>
      </c>
      <c r="B13" s="19">
        <v>0.26875</v>
      </c>
      <c r="C13" s="119"/>
      <c r="D13" s="43">
        <v>58</v>
      </c>
      <c r="E13" s="44" t="s">
        <v>42</v>
      </c>
      <c r="F13" s="45">
        <v>59</v>
      </c>
      <c r="G13" s="44" t="s">
        <v>43</v>
      </c>
      <c r="H13" s="45">
        <v>60</v>
      </c>
      <c r="I13" s="44" t="s">
        <v>44</v>
      </c>
      <c r="J13" s="45"/>
      <c r="K13" s="46" t="s">
        <v>27</v>
      </c>
      <c r="L13" s="16">
        <v>6</v>
      </c>
      <c r="O13" s="42"/>
    </row>
    <row r="14" spans="1:15" s="17" customFormat="1" ht="36" customHeight="1" thickBot="1" thickTop="1">
      <c r="A14" s="18">
        <v>5</v>
      </c>
      <c r="B14" s="19">
        <v>0.275</v>
      </c>
      <c r="C14" s="119"/>
      <c r="D14" s="47">
        <v>79</v>
      </c>
      <c r="E14" s="48" t="s">
        <v>45</v>
      </c>
      <c r="F14" s="49">
        <v>80</v>
      </c>
      <c r="G14" s="48" t="s">
        <v>46</v>
      </c>
      <c r="H14" s="49"/>
      <c r="I14" s="48" t="s">
        <v>27</v>
      </c>
      <c r="J14" s="49"/>
      <c r="K14" s="50" t="s">
        <v>27</v>
      </c>
      <c r="L14" s="16">
        <v>2</v>
      </c>
      <c r="O14" s="42"/>
    </row>
    <row r="15" spans="1:15" s="17" customFormat="1" ht="36" customHeight="1">
      <c r="A15" s="34">
        <v>1</v>
      </c>
      <c r="B15" s="120" t="s">
        <v>100</v>
      </c>
      <c r="C15" s="51">
        <v>0.25</v>
      </c>
      <c r="D15" s="36">
        <v>19</v>
      </c>
      <c r="E15" s="37" t="s">
        <v>47</v>
      </c>
      <c r="F15" s="38">
        <v>20</v>
      </c>
      <c r="G15" s="37" t="s">
        <v>48</v>
      </c>
      <c r="H15" s="38">
        <v>21</v>
      </c>
      <c r="I15" s="37" t="s">
        <v>97</v>
      </c>
      <c r="J15" s="38">
        <v>22</v>
      </c>
      <c r="K15" s="39" t="s">
        <v>49</v>
      </c>
      <c r="L15" s="16"/>
      <c r="O15" s="42"/>
    </row>
    <row r="16" spans="1:15" s="17" customFormat="1" ht="36" customHeight="1">
      <c r="A16" s="52">
        <v>2</v>
      </c>
      <c r="B16" s="119"/>
      <c r="C16" s="53">
        <v>0.25625000000000003</v>
      </c>
      <c r="D16" s="54">
        <v>23</v>
      </c>
      <c r="E16" s="40" t="s">
        <v>50</v>
      </c>
      <c r="F16" s="54">
        <v>24</v>
      </c>
      <c r="G16" s="40" t="s">
        <v>51</v>
      </c>
      <c r="H16" s="55">
        <v>25</v>
      </c>
      <c r="I16" s="40" t="s">
        <v>52</v>
      </c>
      <c r="J16" s="49">
        <v>26</v>
      </c>
      <c r="K16" s="56" t="s">
        <v>53</v>
      </c>
      <c r="L16" s="16"/>
      <c r="O16" s="42"/>
    </row>
    <row r="17" spans="1:15" s="17" customFormat="1" ht="36" customHeight="1">
      <c r="A17" s="52">
        <v>3</v>
      </c>
      <c r="B17" s="119"/>
      <c r="C17" s="53">
        <v>0.2625</v>
      </c>
      <c r="D17" s="54">
        <v>27</v>
      </c>
      <c r="E17" s="21" t="s">
        <v>54</v>
      </c>
      <c r="F17" s="20">
        <v>28</v>
      </c>
      <c r="G17" s="21" t="s">
        <v>55</v>
      </c>
      <c r="H17" s="22">
        <v>29</v>
      </c>
      <c r="I17" s="21" t="s">
        <v>56</v>
      </c>
      <c r="J17" s="49">
        <v>30</v>
      </c>
      <c r="K17" s="23" t="s">
        <v>57</v>
      </c>
      <c r="L17" s="16"/>
      <c r="O17" s="26"/>
    </row>
    <row r="18" spans="1:12" s="17" customFormat="1" ht="36" customHeight="1">
      <c r="A18" s="52">
        <v>4</v>
      </c>
      <c r="B18" s="119"/>
      <c r="C18" s="53">
        <v>0.26875</v>
      </c>
      <c r="D18" s="20">
        <v>31</v>
      </c>
      <c r="E18" s="21" t="s">
        <v>58</v>
      </c>
      <c r="F18" s="28">
        <v>32</v>
      </c>
      <c r="G18" s="21" t="s">
        <v>59</v>
      </c>
      <c r="H18" s="28">
        <v>33</v>
      </c>
      <c r="I18" s="21" t="s">
        <v>60</v>
      </c>
      <c r="J18" s="22">
        <v>34</v>
      </c>
      <c r="K18" s="23" t="s">
        <v>61</v>
      </c>
      <c r="L18" s="16"/>
    </row>
    <row r="19" spans="1:19" s="17" customFormat="1" ht="36" customHeight="1">
      <c r="A19" s="52">
        <v>5</v>
      </c>
      <c r="B19" s="119"/>
      <c r="C19" s="53">
        <v>0.275</v>
      </c>
      <c r="D19" s="57">
        <v>35</v>
      </c>
      <c r="E19" s="21" t="s">
        <v>62</v>
      </c>
      <c r="F19" s="28">
        <v>36</v>
      </c>
      <c r="G19" s="21" t="s">
        <v>63</v>
      </c>
      <c r="H19" s="28">
        <v>38</v>
      </c>
      <c r="I19" s="21" t="s">
        <v>64</v>
      </c>
      <c r="J19" s="22"/>
      <c r="K19" s="23" t="s">
        <v>27</v>
      </c>
      <c r="L19" s="16"/>
      <c r="S19" s="17" t="s">
        <v>7</v>
      </c>
    </row>
    <row r="20" spans="1:12" s="17" customFormat="1" ht="36" customHeight="1">
      <c r="A20" s="52">
        <v>6</v>
      </c>
      <c r="B20" s="119"/>
      <c r="C20" s="53">
        <v>0.28125</v>
      </c>
      <c r="D20" s="20">
        <v>39</v>
      </c>
      <c r="E20" s="21" t="s">
        <v>65</v>
      </c>
      <c r="F20" s="22">
        <v>40</v>
      </c>
      <c r="G20" s="21" t="s">
        <v>66</v>
      </c>
      <c r="H20" s="22">
        <v>41</v>
      </c>
      <c r="I20" s="21" t="s">
        <v>67</v>
      </c>
      <c r="J20" s="22"/>
      <c r="K20" s="23" t="s">
        <v>27</v>
      </c>
      <c r="L20" s="16"/>
    </row>
    <row r="21" spans="1:12" s="17" customFormat="1" ht="36" customHeight="1">
      <c r="A21" s="52">
        <v>7</v>
      </c>
      <c r="B21" s="119"/>
      <c r="C21" s="19">
        <v>0.2875</v>
      </c>
      <c r="D21" s="20">
        <v>42</v>
      </c>
      <c r="E21" s="21" t="s">
        <v>68</v>
      </c>
      <c r="F21" s="22">
        <v>43</v>
      </c>
      <c r="G21" s="21" t="s">
        <v>69</v>
      </c>
      <c r="H21" s="22">
        <v>44</v>
      </c>
      <c r="I21" s="21" t="s">
        <v>70</v>
      </c>
      <c r="J21" s="28">
        <v>37</v>
      </c>
      <c r="K21" s="23" t="s">
        <v>71</v>
      </c>
      <c r="L21" s="16"/>
    </row>
    <row r="22" spans="1:12" s="17" customFormat="1" ht="36" customHeight="1" thickBot="1">
      <c r="A22" s="52">
        <v>8</v>
      </c>
      <c r="B22" s="121"/>
      <c r="C22" s="58">
        <v>0.29375</v>
      </c>
      <c r="D22" s="59">
        <v>45</v>
      </c>
      <c r="E22" s="60" t="s">
        <v>72</v>
      </c>
      <c r="F22" s="61">
        <v>46</v>
      </c>
      <c r="G22" s="60" t="s">
        <v>73</v>
      </c>
      <c r="H22" s="61">
        <v>47</v>
      </c>
      <c r="I22" s="60" t="s">
        <v>74</v>
      </c>
      <c r="J22" s="61"/>
      <c r="K22" s="62" t="s">
        <v>27</v>
      </c>
      <c r="L22" s="33">
        <v>29</v>
      </c>
    </row>
    <row r="23" spans="1:12" s="17" customFormat="1" ht="36" customHeight="1">
      <c r="A23" s="34">
        <v>1</v>
      </c>
      <c r="B23" s="120" t="s">
        <v>101</v>
      </c>
      <c r="C23" s="51">
        <v>0.25</v>
      </c>
      <c r="D23" s="36">
        <v>61</v>
      </c>
      <c r="E23" s="37" t="s">
        <v>75</v>
      </c>
      <c r="F23" s="38">
        <v>62</v>
      </c>
      <c r="G23" s="37" t="s">
        <v>76</v>
      </c>
      <c r="H23" s="38">
        <v>63</v>
      </c>
      <c r="I23" s="37" t="s">
        <v>77</v>
      </c>
      <c r="J23" s="38"/>
      <c r="K23" s="39" t="s">
        <v>27</v>
      </c>
      <c r="L23" s="16"/>
    </row>
    <row r="24" spans="1:17" s="17" customFormat="1" ht="36" customHeight="1">
      <c r="A24" s="63">
        <v>2</v>
      </c>
      <c r="B24" s="119"/>
      <c r="C24" s="19">
        <v>0.25625000000000003</v>
      </c>
      <c r="D24" s="54">
        <v>64</v>
      </c>
      <c r="E24" s="21" t="s">
        <v>78</v>
      </c>
      <c r="F24" s="55">
        <v>65</v>
      </c>
      <c r="G24" s="21" t="s">
        <v>79</v>
      </c>
      <c r="H24" s="55"/>
      <c r="I24" s="21" t="s">
        <v>27</v>
      </c>
      <c r="J24" s="22"/>
      <c r="K24" s="23" t="s">
        <v>27</v>
      </c>
      <c r="L24" s="41">
        <v>5</v>
      </c>
      <c r="Q24" s="42"/>
    </row>
    <row r="25" spans="1:17" s="17" customFormat="1" ht="36" customHeight="1">
      <c r="A25" s="63">
        <v>3</v>
      </c>
      <c r="B25" s="119"/>
      <c r="C25" s="53">
        <v>0.2625</v>
      </c>
      <c r="D25" s="30">
        <v>66</v>
      </c>
      <c r="E25" s="21" t="s">
        <v>80</v>
      </c>
      <c r="F25" s="28">
        <v>67</v>
      </c>
      <c r="G25" s="21" t="s">
        <v>81</v>
      </c>
      <c r="H25" s="28">
        <v>68</v>
      </c>
      <c r="I25" s="21" t="s">
        <v>82</v>
      </c>
      <c r="J25" s="28"/>
      <c r="K25" s="23" t="s">
        <v>27</v>
      </c>
      <c r="L25" s="16"/>
      <c r="M25" s="17" t="s">
        <v>7</v>
      </c>
      <c r="Q25" s="42"/>
    </row>
    <row r="26" spans="1:17" s="17" customFormat="1" ht="36" customHeight="1" thickBot="1">
      <c r="A26" s="63">
        <v>4</v>
      </c>
      <c r="B26" s="119"/>
      <c r="C26" s="19">
        <v>0.26875</v>
      </c>
      <c r="D26" s="43">
        <v>69</v>
      </c>
      <c r="E26" s="44" t="s">
        <v>83</v>
      </c>
      <c r="F26" s="45">
        <v>70</v>
      </c>
      <c r="G26" s="44" t="s">
        <v>84</v>
      </c>
      <c r="H26" s="45">
        <v>83</v>
      </c>
      <c r="I26" s="44" t="s">
        <v>102</v>
      </c>
      <c r="J26" s="45"/>
      <c r="K26" s="46" t="s">
        <v>27</v>
      </c>
      <c r="L26" s="16">
        <v>6</v>
      </c>
      <c r="N26" s="17" t="s">
        <v>7</v>
      </c>
      <c r="Q26" s="42"/>
    </row>
    <row r="27" spans="1:17" s="17" customFormat="1" ht="36" customHeight="1" thickTop="1">
      <c r="A27" s="64">
        <v>5</v>
      </c>
      <c r="B27" s="119"/>
      <c r="C27" s="53">
        <v>0.275</v>
      </c>
      <c r="D27" s="54">
        <v>71</v>
      </c>
      <c r="E27" s="40" t="s">
        <v>85</v>
      </c>
      <c r="F27" s="49">
        <v>72</v>
      </c>
      <c r="G27" s="40" t="s">
        <v>86</v>
      </c>
      <c r="H27" s="49">
        <v>73</v>
      </c>
      <c r="I27" s="40" t="s">
        <v>87</v>
      </c>
      <c r="J27" s="49"/>
      <c r="K27" s="56" t="s">
        <v>27</v>
      </c>
      <c r="L27" s="16">
        <v>3</v>
      </c>
      <c r="N27" s="17" t="s">
        <v>7</v>
      </c>
      <c r="Q27" s="26"/>
    </row>
    <row r="28" spans="1:12" s="17" customFormat="1" ht="36" customHeight="1">
      <c r="A28" s="63">
        <v>6</v>
      </c>
      <c r="B28" s="119"/>
      <c r="C28" s="19">
        <v>0.28125</v>
      </c>
      <c r="D28" s="27">
        <v>74</v>
      </c>
      <c r="E28" s="40" t="s">
        <v>88</v>
      </c>
      <c r="F28" s="22">
        <v>75</v>
      </c>
      <c r="G28" s="40" t="s">
        <v>89</v>
      </c>
      <c r="H28" s="22">
        <v>76</v>
      </c>
      <c r="I28" s="40" t="s">
        <v>90</v>
      </c>
      <c r="J28" s="22"/>
      <c r="K28" s="56" t="s">
        <v>27</v>
      </c>
      <c r="L28" s="16">
        <v>3</v>
      </c>
    </row>
    <row r="29" spans="1:12" s="17" customFormat="1" ht="36" customHeight="1" thickBot="1">
      <c r="A29" s="65">
        <v>7</v>
      </c>
      <c r="B29" s="121"/>
      <c r="C29" s="58">
        <v>0.2875</v>
      </c>
      <c r="D29" s="66">
        <v>81</v>
      </c>
      <c r="E29" s="60" t="s">
        <v>91</v>
      </c>
      <c r="F29" s="61">
        <v>82</v>
      </c>
      <c r="G29" s="60" t="s">
        <v>92</v>
      </c>
      <c r="H29" s="61"/>
      <c r="I29" s="60" t="s">
        <v>27</v>
      </c>
      <c r="J29" s="61"/>
      <c r="K29" s="62" t="s">
        <v>27</v>
      </c>
      <c r="L29" s="33">
        <v>2</v>
      </c>
    </row>
    <row r="30" spans="1:12" s="17" customFormat="1" ht="24" customHeight="1">
      <c r="A30" s="67" t="s">
        <v>8</v>
      </c>
      <c r="B30" s="68"/>
      <c r="C30" s="67"/>
      <c r="D30" s="67"/>
      <c r="E30" s="69"/>
      <c r="F30" s="67"/>
      <c r="G30" s="69"/>
      <c r="H30" s="67"/>
      <c r="I30" s="67"/>
      <c r="J30" s="67"/>
      <c r="K30" s="67"/>
      <c r="L30" s="16"/>
    </row>
    <row r="31" spans="1:22" s="17" customFormat="1" ht="24" customHeight="1">
      <c r="A31" s="113" t="s">
        <v>9</v>
      </c>
      <c r="B31" s="113"/>
      <c r="C31" s="113"/>
      <c r="D31" s="113"/>
      <c r="E31" s="113"/>
      <c r="F31" s="113"/>
      <c r="G31" s="113"/>
      <c r="H31" s="113"/>
      <c r="I31" s="113"/>
      <c r="J31" s="113"/>
      <c r="K31" s="113"/>
      <c r="M31" s="70"/>
      <c r="N31" s="71"/>
      <c r="O31" s="71"/>
      <c r="P31" s="71"/>
      <c r="Q31" s="71"/>
      <c r="R31" s="71"/>
      <c r="S31" s="71"/>
      <c r="T31" s="71"/>
      <c r="U31" s="71"/>
      <c r="V31" s="71"/>
    </row>
    <row r="32" spans="1:22" s="17" customFormat="1" ht="24" customHeight="1">
      <c r="A32" s="114" t="s">
        <v>10</v>
      </c>
      <c r="B32" s="113"/>
      <c r="C32" s="113"/>
      <c r="D32" s="113"/>
      <c r="E32" s="113"/>
      <c r="F32" s="113"/>
      <c r="G32" s="113"/>
      <c r="H32" s="113"/>
      <c r="I32" s="113"/>
      <c r="J32" s="113"/>
      <c r="K32" s="113"/>
      <c r="L32" s="72"/>
      <c r="M32" s="71"/>
      <c r="N32" s="71"/>
      <c r="O32" s="71"/>
      <c r="P32" s="71"/>
      <c r="Q32" s="71"/>
      <c r="R32" s="71"/>
      <c r="S32" s="71"/>
      <c r="T32" s="71"/>
      <c r="U32" s="71"/>
      <c r="V32" s="71"/>
    </row>
    <row r="33" spans="1:22" s="17" customFormat="1" ht="24" customHeight="1">
      <c r="A33" s="114" t="s">
        <v>11</v>
      </c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72"/>
      <c r="M33" s="71"/>
      <c r="N33" s="71"/>
      <c r="O33" s="71"/>
      <c r="P33" s="71"/>
      <c r="Q33" s="71"/>
      <c r="R33" s="71"/>
      <c r="S33" s="71"/>
      <c r="T33" s="71"/>
      <c r="U33" s="71"/>
      <c r="V33" s="71"/>
    </row>
    <row r="34" spans="1:22" s="17" customFormat="1" ht="24" customHeight="1">
      <c r="A34" s="73" t="s">
        <v>12</v>
      </c>
      <c r="B34" s="74"/>
      <c r="C34" s="74"/>
      <c r="D34" s="74"/>
      <c r="E34" s="75"/>
      <c r="F34" s="74"/>
      <c r="G34" s="75"/>
      <c r="H34" s="74"/>
      <c r="I34" s="74"/>
      <c r="J34" s="74"/>
      <c r="K34" s="74"/>
      <c r="L34" s="72"/>
      <c r="M34" s="71"/>
      <c r="N34" s="71"/>
      <c r="O34" s="71"/>
      <c r="P34" s="71"/>
      <c r="Q34" s="71"/>
      <c r="R34" s="71"/>
      <c r="S34" s="71"/>
      <c r="T34" s="71"/>
      <c r="U34" s="71"/>
      <c r="V34" s="71"/>
    </row>
    <row r="35" spans="1:22" s="17" customFormat="1" ht="24" customHeight="1">
      <c r="A35" s="76" t="s">
        <v>13</v>
      </c>
      <c r="B35" s="74"/>
      <c r="C35" s="74"/>
      <c r="D35" s="74"/>
      <c r="E35" s="75"/>
      <c r="F35" s="74"/>
      <c r="G35" s="75"/>
      <c r="H35" s="74"/>
      <c r="I35" s="74"/>
      <c r="J35" s="74"/>
      <c r="K35" s="74"/>
      <c r="L35" s="77"/>
      <c r="M35" s="71"/>
      <c r="N35" s="71"/>
      <c r="O35" s="71"/>
      <c r="P35" s="71"/>
      <c r="Q35" s="71"/>
      <c r="R35" s="71"/>
      <c r="S35" s="71"/>
      <c r="T35" s="71"/>
      <c r="U35" s="71"/>
      <c r="V35" s="71"/>
    </row>
    <row r="36" spans="1:22" s="17" customFormat="1" ht="24" customHeight="1">
      <c r="A36" s="78"/>
      <c r="B36" s="78"/>
      <c r="C36" s="78"/>
      <c r="D36" s="78"/>
      <c r="E36" s="78"/>
      <c r="F36" s="78"/>
      <c r="G36" s="78"/>
      <c r="H36" s="78"/>
      <c r="I36" s="79" t="s">
        <v>14</v>
      </c>
      <c r="J36" s="74">
        <f>SUM(L4:L29)</f>
        <v>83</v>
      </c>
      <c r="K36" s="80" t="s">
        <v>15</v>
      </c>
      <c r="L36" s="77"/>
      <c r="M36" s="81"/>
      <c r="N36" s="81"/>
      <c r="O36" s="81"/>
      <c r="P36" s="71"/>
      <c r="Q36" s="71"/>
      <c r="R36" s="71"/>
      <c r="S36" s="71"/>
      <c r="T36" s="71"/>
      <c r="U36" s="71"/>
      <c r="V36" s="71"/>
    </row>
    <row r="39" ht="21">
      <c r="H39" s="82" t="s">
        <v>7</v>
      </c>
    </row>
  </sheetData>
  <sheetProtection/>
  <mergeCells count="9">
    <mergeCell ref="A31:K31"/>
    <mergeCell ref="A32:K32"/>
    <mergeCell ref="A33:K33"/>
    <mergeCell ref="E1:K1"/>
    <mergeCell ref="B3:C3"/>
    <mergeCell ref="C4:C9"/>
    <mergeCell ref="C10:C14"/>
    <mergeCell ref="B15:B22"/>
    <mergeCell ref="B23:B29"/>
  </mergeCells>
  <printOptions horizontalCentered="1"/>
  <pageMargins left="0.2755905511811024" right="0" top="0.47" bottom="0" header="0.11811023622047245" footer="0.1968503937007874"/>
  <pageSetup fitToHeight="1" fitToWidth="1" horizontalDpi="360" verticalDpi="360" orientation="portrait" paperSize="9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0"/>
  <sheetViews>
    <sheetView tabSelected="1" zoomScale="70" zoomScaleNormal="70" zoomScalePageLayoutView="0" workbookViewId="0" topLeftCell="A1">
      <selection activeCell="I10" sqref="I10"/>
    </sheetView>
  </sheetViews>
  <sheetFormatPr defaultColWidth="9.00390625" defaultRowHeight="15.75"/>
  <cols>
    <col min="1" max="1" width="6.00390625" style="95" customWidth="1"/>
    <col min="2" max="3" width="9.00390625" style="95" customWidth="1"/>
    <col min="4" max="4" width="6.00390625" style="112" customWidth="1"/>
    <col min="5" max="5" width="7.375" style="95" customWidth="1"/>
    <col min="6" max="6" width="13.75390625" style="95" customWidth="1"/>
    <col min="7" max="7" width="9.00390625" style="95" customWidth="1"/>
    <col min="8" max="8" width="6.125" style="95" customWidth="1"/>
    <col min="9" max="9" width="13.75390625" style="95" customWidth="1"/>
    <col min="10" max="10" width="9.00390625" style="95" customWidth="1"/>
    <col min="11" max="11" width="5.875" style="95" customWidth="1"/>
    <col min="12" max="12" width="13.75390625" style="95" customWidth="1"/>
    <col min="13" max="13" width="9.00390625" style="95" customWidth="1"/>
    <col min="14" max="14" width="6.125" style="95" customWidth="1"/>
    <col min="15" max="15" width="13.75390625" style="95" customWidth="1"/>
    <col min="16" max="16384" width="9.00390625" style="95" customWidth="1"/>
  </cols>
  <sheetData>
    <row r="1" spans="2:16" s="85" customFormat="1" ht="27.75">
      <c r="B1" s="86"/>
      <c r="C1" s="86"/>
      <c r="D1" s="87"/>
      <c r="E1" s="86"/>
      <c r="G1" s="86" t="s">
        <v>104</v>
      </c>
      <c r="H1" s="86"/>
      <c r="I1" s="86"/>
      <c r="J1" s="86"/>
      <c r="K1" s="86"/>
      <c r="L1" s="86"/>
      <c r="M1" s="86"/>
      <c r="N1" s="86"/>
      <c r="O1" s="86"/>
      <c r="P1" s="86"/>
    </row>
    <row r="2" spans="1:16" s="85" customFormat="1" ht="27.75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</row>
    <row r="3" spans="1:16" s="92" customFormat="1" ht="26.25" thickBot="1">
      <c r="A3" s="88" t="str">
        <f>'[1]編組表1'!A2</f>
        <v>比賽地點:嘉南高爾夫球場 TEL:06-6900016</v>
      </c>
      <c r="B3" s="88"/>
      <c r="C3" s="88"/>
      <c r="D3" s="89"/>
      <c r="E3" s="88"/>
      <c r="F3" s="88"/>
      <c r="G3" s="88"/>
      <c r="H3" s="90"/>
      <c r="I3" s="90"/>
      <c r="J3" s="90"/>
      <c r="K3" s="90"/>
      <c r="L3" s="88" t="s">
        <v>252</v>
      </c>
      <c r="M3" s="90"/>
      <c r="N3" s="91"/>
      <c r="O3" s="91"/>
      <c r="P3" s="91"/>
    </row>
    <row r="4" spans="1:16" ht="27.75">
      <c r="A4" s="129" t="s">
        <v>105</v>
      </c>
      <c r="B4" s="131" t="s">
        <v>106</v>
      </c>
      <c r="C4" s="131"/>
      <c r="D4" s="133" t="s">
        <v>107</v>
      </c>
      <c r="E4" s="93"/>
      <c r="F4" s="126" t="s">
        <v>108</v>
      </c>
      <c r="G4" s="126"/>
      <c r="H4" s="94"/>
      <c r="I4" s="126" t="s">
        <v>108</v>
      </c>
      <c r="J4" s="126"/>
      <c r="K4" s="94"/>
      <c r="L4" s="126" t="s">
        <v>108</v>
      </c>
      <c r="M4" s="126"/>
      <c r="N4" s="94"/>
      <c r="O4" s="126" t="s">
        <v>108</v>
      </c>
      <c r="P4" s="127"/>
    </row>
    <row r="5" spans="1:16" ht="27.75">
      <c r="A5" s="130"/>
      <c r="B5" s="132"/>
      <c r="C5" s="132"/>
      <c r="D5" s="134"/>
      <c r="E5" s="96"/>
      <c r="F5" s="97"/>
      <c r="G5" s="98" t="s">
        <v>109</v>
      </c>
      <c r="H5" s="99"/>
      <c r="I5" s="97"/>
      <c r="J5" s="98" t="s">
        <v>109</v>
      </c>
      <c r="K5" s="99"/>
      <c r="L5" s="97"/>
      <c r="M5" s="98" t="s">
        <v>109</v>
      </c>
      <c r="N5" s="99"/>
      <c r="O5" s="97"/>
      <c r="P5" s="100" t="s">
        <v>109</v>
      </c>
    </row>
    <row r="6" spans="1:16" ht="25.5">
      <c r="A6" s="101">
        <v>1</v>
      </c>
      <c r="B6" s="102">
        <v>0.25</v>
      </c>
      <c r="C6" s="128" t="s">
        <v>110</v>
      </c>
      <c r="D6" s="124" t="s">
        <v>111</v>
      </c>
      <c r="E6" s="103" t="s">
        <v>112</v>
      </c>
      <c r="F6" s="104" t="s">
        <v>170</v>
      </c>
      <c r="G6" s="104">
        <v>92</v>
      </c>
      <c r="H6" s="103" t="s">
        <v>113</v>
      </c>
      <c r="I6" s="104" t="s">
        <v>171</v>
      </c>
      <c r="J6" s="104">
        <v>97</v>
      </c>
      <c r="K6" s="103" t="s">
        <v>114</v>
      </c>
      <c r="L6" s="104" t="s">
        <v>172</v>
      </c>
      <c r="M6" s="104">
        <v>102</v>
      </c>
      <c r="N6" s="103"/>
      <c r="O6" s="104"/>
      <c r="P6" s="105"/>
    </row>
    <row r="7" spans="1:16" ht="25.5">
      <c r="A7" s="101">
        <v>2</v>
      </c>
      <c r="B7" s="102">
        <v>0.25625000000000003</v>
      </c>
      <c r="C7" s="128"/>
      <c r="D7" s="124"/>
      <c r="E7" s="103" t="s">
        <v>115</v>
      </c>
      <c r="F7" s="104" t="s">
        <v>173</v>
      </c>
      <c r="G7" s="104">
        <v>85</v>
      </c>
      <c r="H7" s="103" t="s">
        <v>116</v>
      </c>
      <c r="I7" s="104" t="s">
        <v>174</v>
      </c>
      <c r="J7" s="104">
        <v>86</v>
      </c>
      <c r="K7" s="103" t="s">
        <v>117</v>
      </c>
      <c r="L7" s="104" t="s">
        <v>175</v>
      </c>
      <c r="M7" s="104">
        <v>87</v>
      </c>
      <c r="N7" s="103" t="s">
        <v>118</v>
      </c>
      <c r="O7" s="104" t="s">
        <v>176</v>
      </c>
      <c r="P7" s="105">
        <v>91</v>
      </c>
    </row>
    <row r="8" spans="1:16" ht="25.5">
      <c r="A8" s="101">
        <v>3</v>
      </c>
      <c r="B8" s="102">
        <v>0.2625</v>
      </c>
      <c r="C8" s="128"/>
      <c r="D8" s="124"/>
      <c r="E8" s="103" t="s">
        <v>119</v>
      </c>
      <c r="F8" s="104" t="s">
        <v>177</v>
      </c>
      <c r="G8" s="104">
        <v>80</v>
      </c>
      <c r="H8" s="103" t="s">
        <v>120</v>
      </c>
      <c r="I8" s="104" t="s">
        <v>178</v>
      </c>
      <c r="J8" s="104">
        <v>81</v>
      </c>
      <c r="K8" s="103" t="s">
        <v>121</v>
      </c>
      <c r="L8" s="104" t="s">
        <v>179</v>
      </c>
      <c r="M8" s="104">
        <v>81</v>
      </c>
      <c r="N8" s="103" t="s">
        <v>122</v>
      </c>
      <c r="O8" s="104" t="s">
        <v>180</v>
      </c>
      <c r="P8" s="105">
        <v>83</v>
      </c>
    </row>
    <row r="9" spans="1:16" ht="25.5">
      <c r="A9" s="101">
        <v>4</v>
      </c>
      <c r="B9" s="102">
        <v>0.26875</v>
      </c>
      <c r="C9" s="128"/>
      <c r="D9" s="124"/>
      <c r="E9" s="103" t="s">
        <v>123</v>
      </c>
      <c r="F9" s="104" t="s">
        <v>181</v>
      </c>
      <c r="G9" s="104">
        <v>78</v>
      </c>
      <c r="H9" s="103" t="s">
        <v>124</v>
      </c>
      <c r="I9" s="104" t="s">
        <v>182</v>
      </c>
      <c r="J9" s="104">
        <v>79</v>
      </c>
      <c r="K9" s="103" t="s">
        <v>125</v>
      </c>
      <c r="L9" s="104" t="s">
        <v>183</v>
      </c>
      <c r="M9" s="104">
        <v>80</v>
      </c>
      <c r="N9" s="103" t="s">
        <v>126</v>
      </c>
      <c r="O9" s="104" t="s">
        <v>184</v>
      </c>
      <c r="P9" s="105">
        <v>80</v>
      </c>
    </row>
    <row r="10" spans="1:16" ht="26.25" thickBot="1">
      <c r="A10" s="101">
        <v>5</v>
      </c>
      <c r="B10" s="102">
        <v>0.275</v>
      </c>
      <c r="C10" s="128"/>
      <c r="D10" s="140"/>
      <c r="E10" s="141" t="s">
        <v>127</v>
      </c>
      <c r="F10" s="142" t="s">
        <v>185</v>
      </c>
      <c r="G10" s="142">
        <v>74</v>
      </c>
      <c r="H10" s="141" t="s">
        <v>128</v>
      </c>
      <c r="I10" s="142" t="s">
        <v>186</v>
      </c>
      <c r="J10" s="142">
        <v>74</v>
      </c>
      <c r="K10" s="141" t="s">
        <v>129</v>
      </c>
      <c r="L10" s="142" t="s">
        <v>187</v>
      </c>
      <c r="M10" s="142">
        <v>74</v>
      </c>
      <c r="N10" s="141" t="s">
        <v>130</v>
      </c>
      <c r="O10" s="142" t="s">
        <v>188</v>
      </c>
      <c r="P10" s="143">
        <v>76</v>
      </c>
    </row>
    <row r="11" spans="1:16" ht="27" thickBot="1" thickTop="1">
      <c r="A11" s="107">
        <v>6</v>
      </c>
      <c r="B11" s="108">
        <v>0.28125</v>
      </c>
      <c r="C11" s="135"/>
      <c r="D11" s="136" t="s">
        <v>131</v>
      </c>
      <c r="E11" s="137" t="s">
        <v>127</v>
      </c>
      <c r="F11" s="138" t="s">
        <v>189</v>
      </c>
      <c r="G11" s="138">
        <v>105</v>
      </c>
      <c r="H11" s="137" t="s">
        <v>128</v>
      </c>
      <c r="I11" s="138" t="s">
        <v>190</v>
      </c>
      <c r="J11" s="138">
        <v>121</v>
      </c>
      <c r="K11" s="137"/>
      <c r="L11" s="138"/>
      <c r="M11" s="138"/>
      <c r="N11" s="137"/>
      <c r="O11" s="138"/>
      <c r="P11" s="139"/>
    </row>
    <row r="12" spans="1:16" ht="25.5">
      <c r="A12" s="144">
        <v>1</v>
      </c>
      <c r="B12" s="145">
        <v>0.25</v>
      </c>
      <c r="C12" s="146" t="s">
        <v>132</v>
      </c>
      <c r="D12" s="147" t="s">
        <v>133</v>
      </c>
      <c r="E12" s="148" t="s">
        <v>123</v>
      </c>
      <c r="F12" s="149" t="s">
        <v>191</v>
      </c>
      <c r="G12" s="149">
        <v>105</v>
      </c>
      <c r="H12" s="148" t="s">
        <v>124</v>
      </c>
      <c r="I12" s="149" t="s">
        <v>192</v>
      </c>
      <c r="J12" s="149">
        <v>110</v>
      </c>
      <c r="K12" s="148" t="s">
        <v>125</v>
      </c>
      <c r="L12" s="149" t="s">
        <v>193</v>
      </c>
      <c r="M12" s="149">
        <v>146</v>
      </c>
      <c r="N12" s="148"/>
      <c r="O12" s="149"/>
      <c r="P12" s="150"/>
    </row>
    <row r="13" spans="1:16" ht="26.25" thickBot="1">
      <c r="A13" s="101">
        <v>2</v>
      </c>
      <c r="B13" s="102">
        <v>0.25625000000000003</v>
      </c>
      <c r="C13" s="128"/>
      <c r="D13" s="140"/>
      <c r="E13" s="141" t="s">
        <v>127</v>
      </c>
      <c r="F13" s="142" t="s">
        <v>194</v>
      </c>
      <c r="G13" s="142">
        <v>77</v>
      </c>
      <c r="H13" s="141" t="s">
        <v>128</v>
      </c>
      <c r="I13" s="142" t="s">
        <v>195</v>
      </c>
      <c r="J13" s="142">
        <v>81</v>
      </c>
      <c r="K13" s="141" t="s">
        <v>129</v>
      </c>
      <c r="L13" s="142" t="s">
        <v>196</v>
      </c>
      <c r="M13" s="142">
        <v>89</v>
      </c>
      <c r="N13" s="141" t="s">
        <v>134</v>
      </c>
      <c r="O13" s="142" t="s">
        <v>197</v>
      </c>
      <c r="P13" s="143">
        <v>102</v>
      </c>
    </row>
    <row r="14" spans="1:16" ht="60" thickBot="1" thickTop="1">
      <c r="A14" s="101">
        <v>3</v>
      </c>
      <c r="B14" s="102">
        <v>0.2625</v>
      </c>
      <c r="C14" s="128"/>
      <c r="D14" s="167" t="s">
        <v>135</v>
      </c>
      <c r="E14" s="168" t="s">
        <v>136</v>
      </c>
      <c r="F14" s="169" t="s">
        <v>198</v>
      </c>
      <c r="G14" s="169">
        <v>92</v>
      </c>
      <c r="H14" s="168" t="s">
        <v>128</v>
      </c>
      <c r="I14" s="169" t="s">
        <v>199</v>
      </c>
      <c r="J14" s="169">
        <v>92</v>
      </c>
      <c r="K14" s="168" t="s">
        <v>137</v>
      </c>
      <c r="L14" s="169" t="s">
        <v>200</v>
      </c>
      <c r="M14" s="169">
        <v>97</v>
      </c>
      <c r="N14" s="168" t="s">
        <v>130</v>
      </c>
      <c r="O14" s="169" t="s">
        <v>201</v>
      </c>
      <c r="P14" s="170">
        <v>165</v>
      </c>
    </row>
    <row r="15" spans="1:16" s="106" customFormat="1" ht="36.75" customHeight="1" thickBot="1" thickTop="1">
      <c r="A15" s="107">
        <v>4</v>
      </c>
      <c r="B15" s="108">
        <v>0.26875</v>
      </c>
      <c r="C15" s="135"/>
      <c r="D15" s="161" t="s">
        <v>138</v>
      </c>
      <c r="E15" s="137" t="s">
        <v>130</v>
      </c>
      <c r="F15" s="138" t="s">
        <v>202</v>
      </c>
      <c r="G15" s="138">
        <v>145</v>
      </c>
      <c r="H15" s="137" t="s">
        <v>139</v>
      </c>
      <c r="I15" s="138" t="s">
        <v>203</v>
      </c>
      <c r="J15" s="138">
        <v>159</v>
      </c>
      <c r="K15" s="137" t="s">
        <v>140</v>
      </c>
      <c r="L15" s="138" t="s">
        <v>204</v>
      </c>
      <c r="M15" s="138">
        <v>173</v>
      </c>
      <c r="N15" s="164"/>
      <c r="O15" s="165"/>
      <c r="P15" s="166"/>
    </row>
    <row r="16" spans="1:16" ht="25.5">
      <c r="A16" s="144">
        <v>1</v>
      </c>
      <c r="B16" s="151" t="s">
        <v>141</v>
      </c>
      <c r="C16" s="145">
        <v>0.25</v>
      </c>
      <c r="D16" s="152" t="s">
        <v>142</v>
      </c>
      <c r="E16" s="148" t="s">
        <v>143</v>
      </c>
      <c r="F16" s="149" t="s">
        <v>205</v>
      </c>
      <c r="G16" s="149">
        <v>123</v>
      </c>
      <c r="H16" s="148" t="s">
        <v>144</v>
      </c>
      <c r="I16" s="149" t="s">
        <v>206</v>
      </c>
      <c r="J16" s="149">
        <v>127</v>
      </c>
      <c r="K16" s="148" t="s">
        <v>145</v>
      </c>
      <c r="L16" s="149" t="s">
        <v>207</v>
      </c>
      <c r="M16" s="149">
        <v>127</v>
      </c>
      <c r="N16" s="148"/>
      <c r="O16" s="149"/>
      <c r="P16" s="150"/>
    </row>
    <row r="17" spans="1:16" ht="25.5">
      <c r="A17" s="101">
        <v>2</v>
      </c>
      <c r="B17" s="122"/>
      <c r="C17" s="102">
        <v>0.25625000000000003</v>
      </c>
      <c r="D17" s="125"/>
      <c r="E17" s="103" t="s">
        <v>146</v>
      </c>
      <c r="F17" s="104" t="s">
        <v>208</v>
      </c>
      <c r="G17" s="104">
        <v>112</v>
      </c>
      <c r="H17" s="103" t="s">
        <v>147</v>
      </c>
      <c r="I17" s="104" t="s">
        <v>209</v>
      </c>
      <c r="J17" s="104">
        <v>116</v>
      </c>
      <c r="K17" s="103" t="s">
        <v>148</v>
      </c>
      <c r="L17" s="104" t="s">
        <v>210</v>
      </c>
      <c r="M17" s="104">
        <v>116</v>
      </c>
      <c r="N17" s="103"/>
      <c r="O17" s="104"/>
      <c r="P17" s="105"/>
    </row>
    <row r="18" spans="1:16" ht="25.5">
      <c r="A18" s="101">
        <v>3</v>
      </c>
      <c r="B18" s="122"/>
      <c r="C18" s="102">
        <v>0.2625</v>
      </c>
      <c r="D18" s="125"/>
      <c r="E18" s="103" t="s">
        <v>149</v>
      </c>
      <c r="F18" s="104" t="s">
        <v>211</v>
      </c>
      <c r="G18" s="104">
        <v>92</v>
      </c>
      <c r="H18" s="103" t="s">
        <v>150</v>
      </c>
      <c r="I18" s="104" t="s">
        <v>212</v>
      </c>
      <c r="J18" s="104">
        <v>92</v>
      </c>
      <c r="K18" s="103" t="s">
        <v>151</v>
      </c>
      <c r="L18" s="104" t="s">
        <v>213</v>
      </c>
      <c r="M18" s="104">
        <v>100</v>
      </c>
      <c r="N18" s="103" t="s">
        <v>152</v>
      </c>
      <c r="O18" s="104" t="s">
        <v>214</v>
      </c>
      <c r="P18" s="105">
        <v>100</v>
      </c>
    </row>
    <row r="19" spans="1:16" ht="25.5">
      <c r="A19" s="101">
        <v>4</v>
      </c>
      <c r="B19" s="122"/>
      <c r="C19" s="102">
        <v>0.26875</v>
      </c>
      <c r="D19" s="125"/>
      <c r="E19" s="103" t="s">
        <v>153</v>
      </c>
      <c r="F19" s="104" t="s">
        <v>215</v>
      </c>
      <c r="G19" s="104">
        <v>90</v>
      </c>
      <c r="H19" s="103" t="s">
        <v>154</v>
      </c>
      <c r="I19" s="104" t="s">
        <v>216</v>
      </c>
      <c r="J19" s="104">
        <v>91</v>
      </c>
      <c r="K19" s="103" t="s">
        <v>155</v>
      </c>
      <c r="L19" s="104" t="s">
        <v>217</v>
      </c>
      <c r="M19" s="104">
        <v>91</v>
      </c>
      <c r="N19" s="103"/>
      <c r="O19" s="104"/>
      <c r="P19" s="105"/>
    </row>
    <row r="20" spans="1:16" ht="25.5">
      <c r="A20" s="101">
        <v>5</v>
      </c>
      <c r="B20" s="122"/>
      <c r="C20" s="102">
        <v>0.275</v>
      </c>
      <c r="D20" s="125"/>
      <c r="E20" s="103" t="s">
        <v>156</v>
      </c>
      <c r="F20" s="104" t="s">
        <v>218</v>
      </c>
      <c r="G20" s="104">
        <v>88</v>
      </c>
      <c r="H20" s="103" t="s">
        <v>157</v>
      </c>
      <c r="I20" s="104" t="s">
        <v>219</v>
      </c>
      <c r="J20" s="104">
        <v>89</v>
      </c>
      <c r="K20" s="103" t="s">
        <v>158</v>
      </c>
      <c r="L20" s="104" t="s">
        <v>220</v>
      </c>
      <c r="M20" s="104">
        <v>90</v>
      </c>
      <c r="N20" s="103" t="s">
        <v>159</v>
      </c>
      <c r="O20" s="104" t="s">
        <v>221</v>
      </c>
      <c r="P20" s="105">
        <v>90</v>
      </c>
    </row>
    <row r="21" spans="1:16" ht="25.5">
      <c r="A21" s="101">
        <v>6</v>
      </c>
      <c r="B21" s="122"/>
      <c r="C21" s="102">
        <v>0.28125</v>
      </c>
      <c r="D21" s="125"/>
      <c r="E21" s="103" t="s">
        <v>160</v>
      </c>
      <c r="F21" s="104" t="s">
        <v>222</v>
      </c>
      <c r="G21" s="104">
        <v>87</v>
      </c>
      <c r="H21" s="103" t="s">
        <v>161</v>
      </c>
      <c r="I21" s="104" t="s">
        <v>223</v>
      </c>
      <c r="J21" s="104">
        <v>87</v>
      </c>
      <c r="K21" s="103" t="s">
        <v>162</v>
      </c>
      <c r="L21" s="104" t="s">
        <v>224</v>
      </c>
      <c r="M21" s="104">
        <v>87</v>
      </c>
      <c r="N21" s="103"/>
      <c r="O21" s="104"/>
      <c r="P21" s="105"/>
    </row>
    <row r="22" spans="1:16" ht="25.5">
      <c r="A22" s="101">
        <v>7</v>
      </c>
      <c r="B22" s="122"/>
      <c r="C22" s="102">
        <v>0.2875</v>
      </c>
      <c r="D22" s="125"/>
      <c r="E22" s="103" t="s">
        <v>163</v>
      </c>
      <c r="F22" s="104" t="s">
        <v>225</v>
      </c>
      <c r="G22" s="104">
        <v>80</v>
      </c>
      <c r="H22" s="103" t="s">
        <v>139</v>
      </c>
      <c r="I22" s="104" t="s">
        <v>226</v>
      </c>
      <c r="J22" s="104">
        <v>82</v>
      </c>
      <c r="K22" s="103" t="s">
        <v>140</v>
      </c>
      <c r="L22" s="104" t="s">
        <v>227</v>
      </c>
      <c r="M22" s="104">
        <v>82</v>
      </c>
      <c r="N22" s="103" t="s">
        <v>164</v>
      </c>
      <c r="O22" s="104" t="s">
        <v>228</v>
      </c>
      <c r="P22" s="105">
        <v>85</v>
      </c>
    </row>
    <row r="23" spans="1:16" ht="26.25" thickBot="1">
      <c r="A23" s="107">
        <v>8</v>
      </c>
      <c r="B23" s="123"/>
      <c r="C23" s="108">
        <v>0.29375</v>
      </c>
      <c r="D23" s="153"/>
      <c r="E23" s="109" t="s">
        <v>127</v>
      </c>
      <c r="F23" s="110" t="s">
        <v>229</v>
      </c>
      <c r="G23" s="110">
        <v>75</v>
      </c>
      <c r="H23" s="109" t="s">
        <v>128</v>
      </c>
      <c r="I23" s="110" t="s">
        <v>230</v>
      </c>
      <c r="J23" s="110">
        <v>76</v>
      </c>
      <c r="K23" s="109" t="s">
        <v>129</v>
      </c>
      <c r="L23" s="110" t="s">
        <v>231</v>
      </c>
      <c r="M23" s="110">
        <v>76</v>
      </c>
      <c r="N23" s="109" t="s">
        <v>134</v>
      </c>
      <c r="O23" s="110" t="s">
        <v>232</v>
      </c>
      <c r="P23" s="111">
        <v>79</v>
      </c>
    </row>
    <row r="24" spans="1:16" ht="25.5">
      <c r="A24" s="144">
        <v>1</v>
      </c>
      <c r="B24" s="151" t="s">
        <v>165</v>
      </c>
      <c r="C24" s="145">
        <v>0.25</v>
      </c>
      <c r="D24" s="147" t="s">
        <v>166</v>
      </c>
      <c r="E24" s="148" t="s">
        <v>134</v>
      </c>
      <c r="F24" s="149" t="s">
        <v>233</v>
      </c>
      <c r="G24" s="149">
        <v>97</v>
      </c>
      <c r="H24" s="148" t="s">
        <v>123</v>
      </c>
      <c r="I24" s="149" t="s">
        <v>234</v>
      </c>
      <c r="J24" s="149">
        <v>104</v>
      </c>
      <c r="K24" s="148"/>
      <c r="L24" s="149"/>
      <c r="M24" s="149"/>
      <c r="N24" s="148"/>
      <c r="O24" s="149"/>
      <c r="P24" s="150"/>
    </row>
    <row r="25" spans="1:16" ht="33" customHeight="1" thickBot="1">
      <c r="A25" s="101">
        <v>2</v>
      </c>
      <c r="B25" s="122"/>
      <c r="C25" s="154">
        <v>0.25625000000000003</v>
      </c>
      <c r="D25" s="140"/>
      <c r="E25" s="141" t="s">
        <v>127</v>
      </c>
      <c r="F25" s="142" t="s">
        <v>235</v>
      </c>
      <c r="G25" s="142">
        <v>83</v>
      </c>
      <c r="H25" s="141" t="s">
        <v>128</v>
      </c>
      <c r="I25" s="142" t="s">
        <v>236</v>
      </c>
      <c r="J25" s="142">
        <v>86</v>
      </c>
      <c r="K25" s="141" t="s">
        <v>129</v>
      </c>
      <c r="L25" s="142" t="s">
        <v>237</v>
      </c>
      <c r="M25" s="142">
        <v>97</v>
      </c>
      <c r="N25" s="141"/>
      <c r="O25" s="142"/>
      <c r="P25" s="143"/>
    </row>
    <row r="26" spans="1:16" ht="26.25" thickTop="1">
      <c r="A26" s="101">
        <v>3</v>
      </c>
      <c r="B26" s="122"/>
      <c r="C26" s="155">
        <v>0.2625</v>
      </c>
      <c r="D26" s="156" t="s">
        <v>167</v>
      </c>
      <c r="E26" s="157" t="s">
        <v>134</v>
      </c>
      <c r="F26" s="158" t="s">
        <v>238</v>
      </c>
      <c r="G26" s="158">
        <v>94</v>
      </c>
      <c r="H26" s="157" t="s">
        <v>123</v>
      </c>
      <c r="I26" s="158" t="s">
        <v>239</v>
      </c>
      <c r="J26" s="158">
        <v>106</v>
      </c>
      <c r="K26" s="157" t="s">
        <v>124</v>
      </c>
      <c r="L26" s="158" t="s">
        <v>240</v>
      </c>
      <c r="M26" s="158">
        <v>116</v>
      </c>
      <c r="N26" s="157"/>
      <c r="O26" s="158"/>
      <c r="P26" s="159"/>
    </row>
    <row r="27" spans="1:16" ht="26.25" thickBot="1">
      <c r="A27" s="101">
        <v>4</v>
      </c>
      <c r="B27" s="122"/>
      <c r="C27" s="154">
        <v>0.26875</v>
      </c>
      <c r="D27" s="140"/>
      <c r="E27" s="141" t="s">
        <v>127</v>
      </c>
      <c r="F27" s="142" t="s">
        <v>241</v>
      </c>
      <c r="G27" s="142">
        <v>85</v>
      </c>
      <c r="H27" s="141" t="s">
        <v>128</v>
      </c>
      <c r="I27" s="142" t="s">
        <v>242</v>
      </c>
      <c r="J27" s="142">
        <v>89</v>
      </c>
      <c r="K27" s="141" t="s">
        <v>129</v>
      </c>
      <c r="L27" s="142" t="s">
        <v>243</v>
      </c>
      <c r="M27" s="142">
        <v>92</v>
      </c>
      <c r="N27" s="141"/>
      <c r="O27" s="142"/>
      <c r="P27" s="143"/>
    </row>
    <row r="28" spans="1:16" ht="26.25" thickTop="1">
      <c r="A28" s="101">
        <v>5</v>
      </c>
      <c r="B28" s="122"/>
      <c r="C28" s="155">
        <v>0.275</v>
      </c>
      <c r="D28" s="162" t="s">
        <v>253</v>
      </c>
      <c r="E28" s="157" t="s">
        <v>127</v>
      </c>
      <c r="F28" s="158" t="s">
        <v>244</v>
      </c>
      <c r="G28" s="158">
        <v>80</v>
      </c>
      <c r="H28" s="157" t="s">
        <v>128</v>
      </c>
      <c r="I28" s="158" t="s">
        <v>245</v>
      </c>
      <c r="J28" s="158">
        <v>115</v>
      </c>
      <c r="K28" s="157" t="s">
        <v>129</v>
      </c>
      <c r="L28" s="158" t="s">
        <v>246</v>
      </c>
      <c r="M28" s="158">
        <v>116</v>
      </c>
      <c r="N28" s="157"/>
      <c r="O28" s="158"/>
      <c r="P28" s="159"/>
    </row>
    <row r="29" spans="1:16" ht="26.25" thickBot="1">
      <c r="A29" s="101">
        <v>6</v>
      </c>
      <c r="B29" s="122"/>
      <c r="C29" s="154">
        <v>0.28125</v>
      </c>
      <c r="D29" s="163"/>
      <c r="E29" s="141" t="s">
        <v>136</v>
      </c>
      <c r="F29" s="142" t="s">
        <v>247</v>
      </c>
      <c r="G29" s="142">
        <v>104</v>
      </c>
      <c r="H29" s="141" t="s">
        <v>168</v>
      </c>
      <c r="I29" s="142" t="s">
        <v>248</v>
      </c>
      <c r="J29" s="142">
        <v>119</v>
      </c>
      <c r="K29" s="141" t="s">
        <v>137</v>
      </c>
      <c r="L29" s="142" t="s">
        <v>249</v>
      </c>
      <c r="M29" s="142">
        <v>120</v>
      </c>
      <c r="N29" s="141"/>
      <c r="O29" s="142"/>
      <c r="P29" s="143"/>
    </row>
    <row r="30" spans="1:16" ht="34.5" thickBot="1" thickTop="1">
      <c r="A30" s="107">
        <v>7</v>
      </c>
      <c r="B30" s="123"/>
      <c r="C30" s="160">
        <v>0.2875</v>
      </c>
      <c r="D30" s="161" t="s">
        <v>169</v>
      </c>
      <c r="E30" s="137" t="s">
        <v>129</v>
      </c>
      <c r="F30" s="138" t="s">
        <v>250</v>
      </c>
      <c r="G30" s="138">
        <v>129</v>
      </c>
      <c r="H30" s="137" t="s">
        <v>123</v>
      </c>
      <c r="I30" s="138" t="s">
        <v>251</v>
      </c>
      <c r="J30" s="138">
        <v>152</v>
      </c>
      <c r="K30" s="137"/>
      <c r="L30" s="138"/>
      <c r="M30" s="138"/>
      <c r="N30" s="137"/>
      <c r="O30" s="138"/>
      <c r="P30" s="139"/>
    </row>
  </sheetData>
  <sheetProtection/>
  <mergeCells count="17">
    <mergeCell ref="D16:D23"/>
    <mergeCell ref="L4:M4"/>
    <mergeCell ref="A4:A5"/>
    <mergeCell ref="B4:C5"/>
    <mergeCell ref="D4:D5"/>
    <mergeCell ref="F4:G4"/>
    <mergeCell ref="I4:J4"/>
    <mergeCell ref="B24:B30"/>
    <mergeCell ref="D24:D25"/>
    <mergeCell ref="D26:D27"/>
    <mergeCell ref="D28:D29"/>
    <mergeCell ref="O4:P4"/>
    <mergeCell ref="C6:C11"/>
    <mergeCell ref="D6:D10"/>
    <mergeCell ref="C12:C15"/>
    <mergeCell ref="D12:D13"/>
    <mergeCell ref="B16:B23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2006-09-13T11:24:16Z</dcterms:created>
  <dcterms:modified xsi:type="dcterms:W3CDTF">2014-07-01T07:39:22Z</dcterms:modified>
  <cp:category/>
  <cp:version/>
  <cp:contentType/>
  <cp:contentStatus/>
</cp:coreProperties>
</file>