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520" windowHeight="5865" activeTab="2"/>
  </bookViews>
  <sheets>
    <sheet name="Team" sheetId="1" r:id="rId1"/>
    <sheet name="Indivisual" sheetId="2" r:id="rId2"/>
    <sheet name="Team (2)" sheetId="3" r:id="rId3"/>
  </sheets>
  <definedNames/>
  <calcPr fullCalcOnLoad="1"/>
</workbook>
</file>

<file path=xl/sharedStrings.xml><?xml version="1.0" encoding="utf-8"?>
<sst xmlns="http://schemas.openxmlformats.org/spreadsheetml/2006/main" count="128" uniqueCount="79">
  <si>
    <t>Chinese
Taipei</t>
  </si>
  <si>
    <t>India</t>
  </si>
  <si>
    <t>Japan</t>
  </si>
  <si>
    <t>Korea</t>
  </si>
  <si>
    <t>Final ROUND</t>
  </si>
  <si>
    <t>1st ROUND</t>
  </si>
  <si>
    <t>2nd ROUND</t>
  </si>
  <si>
    <t>NAME</t>
  </si>
  <si>
    <t xml:space="preserve"> Team Total</t>
  </si>
  <si>
    <t>Individual
Total</t>
  </si>
  <si>
    <t>Rank</t>
  </si>
  <si>
    <t>Score</t>
  </si>
  <si>
    <t>Name</t>
  </si>
  <si>
    <t>Today Score</t>
  </si>
  <si>
    <t>1st</t>
  </si>
  <si>
    <t>2nd</t>
  </si>
  <si>
    <t>Final</t>
  </si>
  <si>
    <t>Total</t>
  </si>
  <si>
    <t>Out</t>
  </si>
  <si>
    <t>In</t>
  </si>
  <si>
    <t>Nation</t>
  </si>
  <si>
    <t>Chairman of Rules Committee     An, Sang-Woo</t>
  </si>
  <si>
    <t>12 - 14, August, 2014</t>
  </si>
  <si>
    <t>China</t>
  </si>
  <si>
    <t xml:space="preserve">N O T E
</t>
  </si>
  <si>
    <t>Jin Bo</t>
  </si>
  <si>
    <t>Jin Cheng</t>
  </si>
  <si>
    <t>Yang Yi Nong</t>
  </si>
  <si>
    <t>Chiang, Ian</t>
  </si>
  <si>
    <t>Lin, 
Chang-Heng</t>
  </si>
  <si>
    <t>Wang, 
Wei-Hsiang</t>
  </si>
  <si>
    <t>Varun Aashish Parikh</t>
  </si>
  <si>
    <t>Pukhraj Singh Gill</t>
  </si>
  <si>
    <t>Shubham Narain</t>
  </si>
  <si>
    <t>Viraaj Ganapathy Madappa</t>
  </si>
  <si>
    <t>Katsuragi Fuma</t>
  </si>
  <si>
    <t>Kodera Takehiro</t>
  </si>
  <si>
    <t>Oshima Honoo</t>
  </si>
  <si>
    <t>Tamaki Kaigo</t>
  </si>
  <si>
    <t>Kim, Sunghyeon</t>
  </si>
  <si>
    <t>Kim, Hyeonsung</t>
  </si>
  <si>
    <t>Im, Sungjae</t>
  </si>
  <si>
    <t xml:space="preserve">Jang, Taehyeong
</t>
  </si>
  <si>
    <t>2014 ASIAN JUNIOR GOLF TEAM CHAMPIONSHIP</t>
  </si>
  <si>
    <t>Im, Sungjae</t>
  </si>
  <si>
    <t>Korea</t>
  </si>
  <si>
    <t>Jin, Cheng</t>
  </si>
  <si>
    <t>China</t>
  </si>
  <si>
    <t>Jang, Taehyeong</t>
  </si>
  <si>
    <t>Yang, Yi Nong</t>
  </si>
  <si>
    <t>Kim, Sunghyeon</t>
  </si>
  <si>
    <t>Bai Zheng Kai</t>
  </si>
  <si>
    <t>Kin, Hyeonsung</t>
  </si>
  <si>
    <t>Jin, Bo</t>
  </si>
  <si>
    <t>Shubham Narain</t>
  </si>
  <si>
    <t>India</t>
  </si>
  <si>
    <t>Taipei</t>
  </si>
  <si>
    <t>Oshima Honoo</t>
  </si>
  <si>
    <t>Japan</t>
  </si>
  <si>
    <t>Chiang, Ian</t>
  </si>
  <si>
    <t>Tamaki Kaigo</t>
  </si>
  <si>
    <t>Pukhraj Singh Gill</t>
  </si>
  <si>
    <t>Lin, Chang-Heng</t>
  </si>
  <si>
    <t>Kodera Takehiro</t>
  </si>
  <si>
    <t>Varun Aashish Parikh</t>
  </si>
  <si>
    <t>Wang, Wei-Hsiang</t>
  </si>
  <si>
    <t>Katsuragi Fuma</t>
  </si>
  <si>
    <t>Ho, Yu-Cheng</t>
  </si>
  <si>
    <t xml:space="preserve"> 223
          451</t>
  </si>
  <si>
    <t xml:space="preserve"> 240
          470</t>
  </si>
  <si>
    <t xml:space="preserve"> 228
          445</t>
  </si>
  <si>
    <t xml:space="preserve"> 224
          452</t>
  </si>
  <si>
    <t xml:space="preserve"> 220
          443</t>
  </si>
  <si>
    <t xml:space="preserve"> 217
         660</t>
  </si>
  <si>
    <t xml:space="preserve"> 223
         674</t>
  </si>
  <si>
    <t xml:space="preserve"> 225
          670</t>
  </si>
  <si>
    <t xml:space="preserve"> 225
          677</t>
  </si>
  <si>
    <t xml:space="preserve"> 225
          695</t>
  </si>
  <si>
    <t>Final Round Individual Results   /   14 August, 2014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</si>
</sst>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₩&quot;#,##0;\-&quot;₩&quot;#,##0"/>
    <numFmt numFmtId="177" formatCode="&quot;₩&quot;#,##0;[Red]\-&quot;₩&quot;#,##0"/>
    <numFmt numFmtId="178" formatCode="&quot;₩&quot;#,##0.00;\-&quot;₩&quot;#,##0.00"/>
    <numFmt numFmtId="179" formatCode="&quot;₩&quot;#,##0.00;[Red]\-&quot;₩&quot;#,##0.00"/>
    <numFmt numFmtId="180" formatCode="_-&quot;₩&quot;* #,##0_-;\-&quot;₩&quot;* #,##0_-;_-&quot;₩&quot;* &quot;-&quot;_-;_-@_-"/>
    <numFmt numFmtId="181" formatCode="_-&quot;₩&quot;* #,##0.00_-;\-&quot;₩&quot;* #,##0.00_-;_-&quot;₩&quot;* &quot;-&quot;??_-;_-@_-"/>
    <numFmt numFmtId="182" formatCode="\$#,##0_);\(\$#,##0\)"/>
    <numFmt numFmtId="183" formatCode="\$#,##0_);[Red]\(\$#,##0\)"/>
    <numFmt numFmtId="184" formatCode="\$#,##0.00_);\(\$#,##0.00\)"/>
    <numFmt numFmtId="185" formatCode="\$#,##0.00_);[Red]\(\$#,##0.00\)"/>
    <numFmt numFmtId="186" formatCode="mm&quot;월&quot;\ dd&quot;일&quot;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62">
    <font>
      <sz val="11"/>
      <name val="돋움"/>
      <family val="2"/>
    </font>
    <font>
      <sz val="8"/>
      <name val="돋움"/>
      <family val="2"/>
    </font>
    <font>
      <u val="single"/>
      <sz val="11"/>
      <color indexed="12"/>
      <name val="돋움"/>
      <family val="2"/>
    </font>
    <font>
      <u val="single"/>
      <sz val="11"/>
      <color indexed="36"/>
      <name val="돋움"/>
      <family val="2"/>
    </font>
    <font>
      <b/>
      <sz val="15"/>
      <name val="돋움"/>
      <family val="2"/>
    </font>
    <font>
      <sz val="11"/>
      <color indexed="8"/>
      <name val="돋움"/>
      <family val="2"/>
    </font>
    <font>
      <b/>
      <sz val="14"/>
      <name val="돋움"/>
      <family val="2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10"/>
      <name val="新細明體"/>
      <family val="1"/>
    </font>
    <font>
      <b/>
      <sz val="11"/>
      <color indexed="52"/>
      <name val="新細明體"/>
      <family val="1"/>
    </font>
    <font>
      <sz val="11"/>
      <color indexed="20"/>
      <name val="新細明體"/>
      <family val="1"/>
    </font>
    <font>
      <sz val="11"/>
      <color indexed="60"/>
      <name val="新細明體"/>
      <family val="1"/>
    </font>
    <font>
      <i/>
      <sz val="11"/>
      <color indexed="23"/>
      <name val="新細明體"/>
      <family val="1"/>
    </font>
    <font>
      <b/>
      <sz val="11"/>
      <color indexed="9"/>
      <name val="新細明體"/>
      <family val="1"/>
    </font>
    <font>
      <sz val="11"/>
      <color indexed="52"/>
      <name val="新細明體"/>
      <family val="1"/>
    </font>
    <font>
      <b/>
      <sz val="11"/>
      <color indexed="8"/>
      <name val="新細明體"/>
      <family val="1"/>
    </font>
    <font>
      <sz val="11"/>
      <color indexed="62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17"/>
      <name val="新細明體"/>
      <family val="1"/>
    </font>
    <font>
      <b/>
      <sz val="11"/>
      <color indexed="63"/>
      <name val="新細明體"/>
      <family val="1"/>
    </font>
    <font>
      <sz val="15"/>
      <color indexed="8"/>
      <name val="돋움"/>
      <family val="2"/>
    </font>
    <font>
      <b/>
      <sz val="15"/>
      <color indexed="8"/>
      <name val="돋움"/>
      <family val="2"/>
    </font>
    <font>
      <sz val="14"/>
      <color indexed="8"/>
      <name val="돋움"/>
      <family val="2"/>
    </font>
    <font>
      <b/>
      <sz val="13"/>
      <color indexed="8"/>
      <name val="돋움"/>
      <family val="2"/>
    </font>
    <font>
      <b/>
      <sz val="12"/>
      <color indexed="8"/>
      <name val="돋움"/>
      <family val="2"/>
    </font>
    <font>
      <b/>
      <sz val="14"/>
      <color indexed="8"/>
      <name val="돋움"/>
      <family val="2"/>
    </font>
    <font>
      <sz val="25"/>
      <color indexed="8"/>
      <name val="돋움"/>
      <family val="2"/>
    </font>
    <font>
      <b/>
      <sz val="11"/>
      <color indexed="8"/>
      <name val="돋움"/>
      <family val="2"/>
    </font>
    <font>
      <sz val="10"/>
      <color indexed="8"/>
      <name val="돋움"/>
      <family val="2"/>
    </font>
    <font>
      <sz val="11"/>
      <color theme="1"/>
      <name val="Calibri"/>
      <family val="1"/>
    </font>
    <font>
      <sz val="11"/>
      <color theme="0"/>
      <name val="Calibri"/>
      <family val="1"/>
    </font>
    <font>
      <sz val="11"/>
      <color rgb="FF9C6500"/>
      <name val="Calibri"/>
      <family val="1"/>
    </font>
    <font>
      <b/>
      <sz val="11"/>
      <color theme="1"/>
      <name val="Calibri"/>
      <family val="1"/>
    </font>
    <font>
      <sz val="11"/>
      <color rgb="FF006100"/>
      <name val="Calibri"/>
      <family val="1"/>
    </font>
    <font>
      <b/>
      <sz val="11"/>
      <color rgb="FFFA7D00"/>
      <name val="Calibri"/>
      <family val="1"/>
    </font>
    <font>
      <sz val="11"/>
      <color rgb="FFFA7D00"/>
      <name val="Calibri"/>
      <family val="1"/>
    </font>
    <font>
      <i/>
      <sz val="11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b/>
      <sz val="11"/>
      <color rgb="FF3F3F3F"/>
      <name val="Calibri"/>
      <family val="1"/>
    </font>
    <font>
      <b/>
      <sz val="11"/>
      <color theme="0"/>
      <name val="Calibri"/>
      <family val="1"/>
    </font>
    <font>
      <sz val="11"/>
      <color rgb="FF9C0006"/>
      <name val="Calibri"/>
      <family val="1"/>
    </font>
    <font>
      <sz val="11"/>
      <color rgb="FFFF0000"/>
      <name val="Calibri"/>
      <family val="1"/>
    </font>
    <font>
      <sz val="15"/>
      <color theme="1"/>
      <name val="돋움"/>
      <family val="2"/>
    </font>
    <font>
      <b/>
      <sz val="15"/>
      <color theme="1"/>
      <name val="돋움"/>
      <family val="2"/>
    </font>
    <font>
      <sz val="11"/>
      <color theme="1"/>
      <name val="돋움"/>
      <family val="2"/>
    </font>
    <font>
      <sz val="14"/>
      <color theme="1"/>
      <name val="돋움"/>
      <family val="2"/>
    </font>
    <font>
      <sz val="11"/>
      <color rgb="FF000000"/>
      <name val="돋움"/>
      <family val="2"/>
    </font>
    <font>
      <b/>
      <sz val="13"/>
      <color theme="1"/>
      <name val="돋움"/>
      <family val="2"/>
    </font>
    <font>
      <sz val="10"/>
      <color rgb="FF000000"/>
      <name val="돋움"/>
      <family val="2"/>
    </font>
    <font>
      <b/>
      <sz val="14"/>
      <color rgb="FF000000"/>
      <name val="돋움"/>
      <family val="2"/>
    </font>
    <font>
      <sz val="25"/>
      <color theme="1"/>
      <name val="돋움"/>
      <family val="2"/>
    </font>
    <font>
      <b/>
      <sz val="12"/>
      <color theme="1"/>
      <name val="돋움"/>
      <family val="2"/>
    </font>
    <font>
      <b/>
      <sz val="12"/>
      <color rgb="FF000000"/>
      <name val="돋움"/>
      <family val="2"/>
    </font>
    <font>
      <b/>
      <sz val="11"/>
      <color rgb="FF000000"/>
      <name val="돋움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hair"/>
      <right style="hair"/>
      <top style="hair"/>
      <bottom style="hair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 diagonalUp="1">
      <left style="thin"/>
      <right style="thin"/>
      <top style="thin"/>
      <bottom style="medium"/>
      <diagonal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 style="thin"/>
      <top style="thin"/>
      <bottom style="medium"/>
      <diagonal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51" fillId="4" borderId="10" xfId="0" applyFont="1" applyFill="1" applyBorder="1" applyAlignment="1">
      <alignment horizontal="center" vertical="center"/>
    </xf>
    <xf numFmtId="0" fontId="52" fillId="0" borderId="0" xfId="0" applyFont="1" applyFill="1" applyAlignment="1">
      <alignment vertical="center"/>
    </xf>
    <xf numFmtId="0" fontId="52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vertical="center"/>
    </xf>
    <xf numFmtId="0" fontId="54" fillId="0" borderId="0" xfId="0" applyFont="1" applyFill="1" applyBorder="1" applyAlignment="1">
      <alignment horizontal="justify" vertical="center" wrapText="1"/>
    </xf>
    <xf numFmtId="0" fontId="5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1" fillId="4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justify" vertical="center" wrapText="1"/>
    </xf>
    <xf numFmtId="0" fontId="5" fillId="0" borderId="12" xfId="0" applyFont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/>
    </xf>
    <xf numFmtId="0" fontId="55" fillId="0" borderId="14" xfId="0" applyFont="1" applyFill="1" applyBorder="1" applyAlignment="1">
      <alignment horizontal="center" vertical="center"/>
    </xf>
    <xf numFmtId="0" fontId="55" fillId="0" borderId="15" xfId="0" applyFont="1" applyFill="1" applyBorder="1" applyAlignment="1">
      <alignment horizontal="center" vertical="center"/>
    </xf>
    <xf numFmtId="0" fontId="55" fillId="33" borderId="14" xfId="0" applyFont="1" applyFill="1" applyBorder="1" applyAlignment="1">
      <alignment horizontal="center" vertical="center"/>
    </xf>
    <xf numFmtId="0" fontId="55" fillId="33" borderId="13" xfId="0" applyFont="1" applyFill="1" applyBorder="1" applyAlignment="1">
      <alignment horizontal="center" vertical="center"/>
    </xf>
    <xf numFmtId="0" fontId="55" fillId="33" borderId="15" xfId="0" applyFont="1" applyFill="1" applyBorder="1" applyAlignment="1">
      <alignment horizontal="center" vertical="center"/>
    </xf>
    <xf numFmtId="0" fontId="55" fillId="33" borderId="14" xfId="0" applyFont="1" applyFill="1" applyBorder="1" applyAlignment="1">
      <alignment horizontal="center" vertical="center"/>
    </xf>
    <xf numFmtId="0" fontId="55" fillId="0" borderId="14" xfId="0" applyFont="1" applyFill="1" applyBorder="1" applyAlignment="1">
      <alignment horizontal="center" vertical="center"/>
    </xf>
    <xf numFmtId="0" fontId="55" fillId="33" borderId="14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/>
    </xf>
    <xf numFmtId="0" fontId="55" fillId="0" borderId="15" xfId="0" applyFont="1" applyFill="1" applyBorder="1" applyAlignment="1">
      <alignment horizontal="center" vertical="center"/>
    </xf>
    <xf numFmtId="0" fontId="55" fillId="33" borderId="13" xfId="0" applyFont="1" applyFill="1" applyBorder="1" applyAlignment="1">
      <alignment horizontal="center" vertical="center"/>
    </xf>
    <xf numFmtId="0" fontId="55" fillId="33" borderId="15" xfId="0" applyFont="1" applyFill="1" applyBorder="1" applyAlignment="1">
      <alignment horizontal="center" vertical="center"/>
    </xf>
    <xf numFmtId="0" fontId="55" fillId="33" borderId="14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justify" vertical="center" wrapText="1"/>
    </xf>
    <xf numFmtId="0" fontId="55" fillId="0" borderId="14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/>
    </xf>
    <xf numFmtId="0" fontId="51" fillId="4" borderId="16" xfId="0" applyFont="1" applyFill="1" applyBorder="1" applyAlignment="1">
      <alignment horizontal="center" vertical="center"/>
    </xf>
    <xf numFmtId="0" fontId="51" fillId="4" borderId="17" xfId="0" applyFont="1" applyFill="1" applyBorder="1" applyAlignment="1">
      <alignment horizontal="center" vertical="center"/>
    </xf>
    <xf numFmtId="0" fontId="55" fillId="4" borderId="17" xfId="0" applyFont="1" applyFill="1" applyBorder="1" applyAlignment="1">
      <alignment horizontal="center" vertical="center"/>
    </xf>
    <xf numFmtId="0" fontId="55" fillId="4" borderId="18" xfId="0" applyFont="1" applyFill="1" applyBorder="1" applyAlignment="1">
      <alignment horizontal="left" vertical="center" wrapText="1"/>
    </xf>
    <xf numFmtId="0" fontId="55" fillId="4" borderId="18" xfId="0" applyFont="1" applyFill="1" applyBorder="1" applyAlignment="1">
      <alignment horizontal="left" vertical="center"/>
    </xf>
    <xf numFmtId="0" fontId="51" fillId="34" borderId="19" xfId="0" applyFont="1" applyFill="1" applyBorder="1" applyAlignment="1">
      <alignment horizontal="center" vertical="center" wrapText="1"/>
    </xf>
    <xf numFmtId="0" fontId="51" fillId="34" borderId="20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55" fillId="35" borderId="21" xfId="0" applyFont="1" applyFill="1" applyBorder="1" applyAlignment="1">
      <alignment horizontal="center" vertical="center"/>
    </xf>
    <xf numFmtId="0" fontId="55" fillId="33" borderId="14" xfId="0" applyFont="1" applyFill="1" applyBorder="1" applyAlignment="1">
      <alignment horizontal="center" vertical="center"/>
    </xf>
    <xf numFmtId="0" fontId="51" fillId="4" borderId="22" xfId="0" applyFont="1" applyFill="1" applyBorder="1" applyAlignment="1">
      <alignment horizontal="center" vertical="center"/>
    </xf>
    <xf numFmtId="0" fontId="51" fillId="4" borderId="23" xfId="0" applyFont="1" applyFill="1" applyBorder="1" applyAlignment="1">
      <alignment horizontal="center" vertical="center"/>
    </xf>
    <xf numFmtId="0" fontId="55" fillId="4" borderId="23" xfId="0" applyFont="1" applyFill="1" applyBorder="1" applyAlignment="1">
      <alignment horizontal="center" vertical="center"/>
    </xf>
    <xf numFmtId="0" fontId="55" fillId="4" borderId="24" xfId="0" applyFont="1" applyFill="1" applyBorder="1" applyAlignment="1">
      <alignment horizontal="left" vertical="center" wrapText="1"/>
    </xf>
    <xf numFmtId="0" fontId="55" fillId="4" borderId="25" xfId="0" applyFont="1" applyFill="1" applyBorder="1" applyAlignment="1">
      <alignment horizontal="left" vertical="center"/>
    </xf>
    <xf numFmtId="0" fontId="55" fillId="4" borderId="24" xfId="0" applyFont="1" applyFill="1" applyBorder="1" applyAlignment="1">
      <alignment horizontal="left" vertical="center"/>
    </xf>
    <xf numFmtId="0" fontId="57" fillId="0" borderId="13" xfId="0" applyFont="1" applyFill="1" applyBorder="1" applyAlignment="1">
      <alignment horizontal="center" vertical="center" wrapText="1"/>
    </xf>
    <xf numFmtId="0" fontId="55" fillId="35" borderId="26" xfId="0" applyFont="1" applyFill="1" applyBorder="1" applyAlignment="1">
      <alignment horizontal="center" vertical="center"/>
    </xf>
    <xf numFmtId="0" fontId="55" fillId="35" borderId="27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/>
    </xf>
    <xf numFmtId="0" fontId="55" fillId="0" borderId="15" xfId="0" applyFont="1" applyFill="1" applyBorder="1" applyAlignment="1">
      <alignment horizontal="center" vertical="center"/>
    </xf>
    <xf numFmtId="0" fontId="57" fillId="0" borderId="28" xfId="0" applyFont="1" applyFill="1" applyBorder="1" applyAlignment="1">
      <alignment horizontal="center" vertical="center" wrapText="1"/>
    </xf>
    <xf numFmtId="0" fontId="57" fillId="0" borderId="29" xfId="0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/>
    </xf>
    <xf numFmtId="0" fontId="55" fillId="0" borderId="19" xfId="0" applyFont="1" applyFill="1" applyBorder="1" applyAlignment="1">
      <alignment horizontal="center" vertical="center"/>
    </xf>
    <xf numFmtId="0" fontId="55" fillId="0" borderId="16" xfId="0" applyFont="1" applyFill="1" applyBorder="1" applyAlignment="1">
      <alignment horizontal="center" vertical="center"/>
    </xf>
    <xf numFmtId="0" fontId="55" fillId="0" borderId="17" xfId="0" applyFont="1" applyFill="1" applyBorder="1" applyAlignment="1">
      <alignment horizontal="center" vertical="center"/>
    </xf>
    <xf numFmtId="0" fontId="59" fillId="0" borderId="13" xfId="0" applyFont="1" applyFill="1" applyBorder="1" applyAlignment="1">
      <alignment horizontal="center" vertical="center"/>
    </xf>
    <xf numFmtId="0" fontId="59" fillId="0" borderId="17" xfId="0" applyFont="1" applyFill="1" applyBorder="1" applyAlignment="1">
      <alignment horizontal="center" vertical="center"/>
    </xf>
    <xf numFmtId="0" fontId="59" fillId="35" borderId="26" xfId="0" applyFont="1" applyFill="1" applyBorder="1" applyAlignment="1">
      <alignment horizontal="center" vertical="center" wrapText="1"/>
    </xf>
    <xf numFmtId="0" fontId="59" fillId="35" borderId="10" xfId="0" applyFont="1" applyFill="1" applyBorder="1" applyAlignment="1">
      <alignment horizontal="center" vertical="center"/>
    </xf>
    <xf numFmtId="0" fontId="55" fillId="33" borderId="13" xfId="0" applyFont="1" applyFill="1" applyBorder="1" applyAlignment="1">
      <alignment horizontal="center" vertical="center"/>
    </xf>
    <xf numFmtId="0" fontId="55" fillId="33" borderId="15" xfId="0" applyFont="1" applyFill="1" applyBorder="1" applyAlignment="1">
      <alignment horizontal="center" vertical="center"/>
    </xf>
    <xf numFmtId="0" fontId="59" fillId="0" borderId="30" xfId="0" applyFont="1" applyFill="1" applyBorder="1" applyAlignment="1">
      <alignment horizontal="center" vertical="center"/>
    </xf>
    <xf numFmtId="0" fontId="59" fillId="0" borderId="31" xfId="0" applyFont="1" applyFill="1" applyBorder="1" applyAlignment="1">
      <alignment horizontal="center" vertical="center"/>
    </xf>
    <xf numFmtId="0" fontId="59" fillId="0" borderId="32" xfId="0" applyFont="1" applyFill="1" applyBorder="1" applyAlignment="1">
      <alignment horizontal="center" vertical="center"/>
    </xf>
    <xf numFmtId="0" fontId="59" fillId="0" borderId="33" xfId="0" applyFont="1" applyFill="1" applyBorder="1" applyAlignment="1">
      <alignment horizontal="center" vertical="center"/>
    </xf>
    <xf numFmtId="0" fontId="51" fillId="0" borderId="34" xfId="0" applyFont="1" applyFill="1" applyBorder="1" applyAlignment="1">
      <alignment horizontal="center" vertical="center" wrapText="1"/>
    </xf>
    <xf numFmtId="0" fontId="51" fillId="0" borderId="35" xfId="0" applyFont="1" applyFill="1" applyBorder="1" applyAlignment="1">
      <alignment horizontal="center" vertical="center"/>
    </xf>
    <xf numFmtId="0" fontId="51" fillId="0" borderId="36" xfId="0" applyFont="1" applyFill="1" applyBorder="1" applyAlignment="1">
      <alignment horizontal="center" vertical="center"/>
    </xf>
    <xf numFmtId="0" fontId="51" fillId="0" borderId="37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38" xfId="0" applyFont="1" applyFill="1" applyBorder="1" applyAlignment="1">
      <alignment horizontal="center" vertical="center"/>
    </xf>
    <xf numFmtId="0" fontId="51" fillId="0" borderId="39" xfId="0" applyFont="1" applyFill="1" applyBorder="1" applyAlignment="1">
      <alignment horizontal="center" vertical="center"/>
    </xf>
    <xf numFmtId="0" fontId="51" fillId="0" borderId="40" xfId="0" applyFont="1" applyFill="1" applyBorder="1" applyAlignment="1">
      <alignment horizontal="center" vertical="center"/>
    </xf>
    <xf numFmtId="0" fontId="51" fillId="0" borderId="41" xfId="0" applyFont="1" applyFill="1" applyBorder="1" applyAlignment="1">
      <alignment horizontal="center" vertical="center"/>
    </xf>
    <xf numFmtId="0" fontId="51" fillId="34" borderId="19" xfId="0" applyFont="1" applyFill="1" applyBorder="1" applyAlignment="1">
      <alignment horizontal="center" vertical="center"/>
    </xf>
    <xf numFmtId="0" fontId="51" fillId="34" borderId="20" xfId="0" applyFont="1" applyFill="1" applyBorder="1" applyAlignment="1">
      <alignment horizontal="center" vertical="center"/>
    </xf>
    <xf numFmtId="0" fontId="60" fillId="0" borderId="13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center" vertical="center" wrapText="1"/>
    </xf>
    <xf numFmtId="0" fontId="59" fillId="35" borderId="42" xfId="0" applyFont="1" applyFill="1" applyBorder="1" applyAlignment="1">
      <alignment horizontal="center" vertical="center" wrapText="1"/>
    </xf>
    <xf numFmtId="0" fontId="59" fillId="35" borderId="11" xfId="0" applyFont="1" applyFill="1" applyBorder="1" applyAlignment="1">
      <alignment horizontal="center" vertical="center" wrapText="1"/>
    </xf>
    <xf numFmtId="0" fontId="58" fillId="0" borderId="40" xfId="0" applyFont="1" applyFill="1" applyBorder="1" applyAlignment="1">
      <alignment horizontal="center" vertical="center"/>
    </xf>
    <xf numFmtId="0" fontId="55" fillId="0" borderId="28" xfId="0" applyFont="1" applyFill="1" applyBorder="1" applyAlignment="1">
      <alignment horizontal="center" vertical="center"/>
    </xf>
    <xf numFmtId="0" fontId="55" fillId="0" borderId="23" xfId="0" applyFont="1" applyFill="1" applyBorder="1" applyAlignment="1">
      <alignment horizontal="center" vertical="center"/>
    </xf>
    <xf numFmtId="0" fontId="55" fillId="0" borderId="43" xfId="0" applyFont="1" applyFill="1" applyBorder="1" applyAlignment="1">
      <alignment horizontal="center" vertical="center"/>
    </xf>
    <xf numFmtId="0" fontId="55" fillId="0" borderId="22" xfId="0" applyFont="1" applyFill="1" applyBorder="1" applyAlignment="1">
      <alignment horizontal="center" vertical="center"/>
    </xf>
    <xf numFmtId="0" fontId="50" fillId="0" borderId="35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4" fontId="5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28575</xdr:rowOff>
    </xdr:from>
    <xdr:to>
      <xdr:col>5</xdr:col>
      <xdr:colOff>381000</xdr:colOff>
      <xdr:row>0</xdr:row>
      <xdr:rowOff>990600</xdr:rowOff>
    </xdr:to>
    <xdr:pic>
      <xdr:nvPicPr>
        <xdr:cNvPr id="1" name="_x93715680" descr="EMB0000032cab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8575"/>
          <a:ext cx="19240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31</xdr:row>
      <xdr:rowOff>28575</xdr:rowOff>
    </xdr:from>
    <xdr:to>
      <xdr:col>5</xdr:col>
      <xdr:colOff>419100</xdr:colOff>
      <xdr:row>31</xdr:row>
      <xdr:rowOff>990600</xdr:rowOff>
    </xdr:to>
    <xdr:pic>
      <xdr:nvPicPr>
        <xdr:cNvPr id="2" name="_x93715680" descr="EMB0000032cab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9591675"/>
          <a:ext cx="19240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31</xdr:row>
      <xdr:rowOff>28575</xdr:rowOff>
    </xdr:from>
    <xdr:to>
      <xdr:col>5</xdr:col>
      <xdr:colOff>381000</xdr:colOff>
      <xdr:row>31</xdr:row>
      <xdr:rowOff>990600</xdr:rowOff>
    </xdr:to>
    <xdr:pic>
      <xdr:nvPicPr>
        <xdr:cNvPr id="3" name="_x93715680" descr="EMB0000032cab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9591675"/>
          <a:ext cx="19240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28575</xdr:rowOff>
    </xdr:from>
    <xdr:to>
      <xdr:col>5</xdr:col>
      <xdr:colOff>381000</xdr:colOff>
      <xdr:row>0</xdr:row>
      <xdr:rowOff>990600</xdr:rowOff>
    </xdr:to>
    <xdr:pic>
      <xdr:nvPicPr>
        <xdr:cNvPr id="1" name="_x93715680" descr="EMB0000032cab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8575"/>
          <a:ext cx="19240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zoomScale="85" zoomScaleNormal="85" zoomScalePageLayoutView="0" workbookViewId="0" topLeftCell="A44">
      <selection activeCell="L13" sqref="L13"/>
    </sheetView>
  </sheetViews>
  <sheetFormatPr defaultColWidth="8.88671875" defaultRowHeight="19.5" customHeight="1"/>
  <cols>
    <col min="1" max="1" width="11.6640625" style="1" customWidth="1"/>
    <col min="2" max="2" width="16.6640625" style="1" customWidth="1"/>
    <col min="3" max="3" width="5.21484375" style="1" customWidth="1"/>
    <col min="4" max="4" width="7.77734375" style="1" customWidth="1"/>
    <col min="5" max="5" width="5.21484375" style="1" customWidth="1"/>
    <col min="6" max="6" width="7.77734375" style="1" customWidth="1"/>
    <col min="7" max="7" width="5.21484375" style="1" customWidth="1"/>
    <col min="8" max="8" width="7.77734375" style="1" customWidth="1"/>
    <col min="9" max="9" width="12.10546875" style="1" customWidth="1"/>
    <col min="10" max="10" width="11.6640625" style="1" customWidth="1"/>
    <col min="11" max="11" width="16.6640625" style="1" customWidth="1"/>
    <col min="12" max="12" width="5.21484375" style="1" customWidth="1"/>
    <col min="13" max="13" width="7.77734375" style="1" customWidth="1"/>
    <col min="14" max="14" width="5.21484375" style="1" customWidth="1"/>
    <col min="15" max="15" width="7.77734375" style="1" customWidth="1"/>
    <col min="16" max="16" width="5.21484375" style="1" customWidth="1"/>
    <col min="17" max="17" width="7.77734375" style="1" customWidth="1"/>
    <col min="18" max="18" width="12.10546875" style="1" customWidth="1"/>
    <col min="19" max="19" width="11.6640625" style="1" customWidth="1"/>
    <col min="20" max="20" width="16.6640625" style="1" customWidth="1"/>
    <col min="21" max="21" width="5.21484375" style="1" customWidth="1"/>
    <col min="22" max="22" width="7.77734375" style="1" customWidth="1"/>
    <col min="23" max="23" width="5.21484375" style="1" customWidth="1"/>
    <col min="24" max="24" width="7.77734375" style="1" customWidth="1"/>
    <col min="25" max="25" width="5.21484375" style="1" customWidth="1"/>
    <col min="26" max="26" width="7.77734375" style="1" customWidth="1"/>
    <col min="27" max="27" width="12.10546875" style="1" customWidth="1"/>
    <col min="28" max="28" width="11.6640625" style="1" customWidth="1"/>
    <col min="29" max="29" width="16.6640625" style="1" customWidth="1"/>
    <col min="30" max="30" width="5.21484375" style="1" customWidth="1"/>
    <col min="31" max="31" width="7.77734375" style="1" customWidth="1"/>
    <col min="32" max="32" width="5.21484375" style="1" customWidth="1"/>
    <col min="33" max="33" width="7.77734375" style="1" customWidth="1"/>
    <col min="34" max="34" width="5.21484375" style="1" customWidth="1"/>
    <col min="35" max="35" width="7.77734375" style="1" customWidth="1"/>
    <col min="36" max="36" width="12.10546875" style="1" customWidth="1"/>
    <col min="37" max="16384" width="8.88671875" style="1" customWidth="1"/>
  </cols>
  <sheetData>
    <row r="1" spans="1:9" ht="79.5" customHeight="1">
      <c r="A1" s="31"/>
      <c r="B1" s="31"/>
      <c r="C1" s="31"/>
      <c r="D1" s="31"/>
      <c r="E1" s="31"/>
      <c r="F1" s="31"/>
      <c r="G1" s="31"/>
      <c r="H1" s="31"/>
      <c r="I1" s="31"/>
    </row>
    <row r="2" spans="1:9" ht="39" customHeight="1" thickBot="1">
      <c r="A2" s="56" t="s">
        <v>22</v>
      </c>
      <c r="B2" s="56"/>
      <c r="C2" s="56"/>
      <c r="D2" s="56"/>
      <c r="E2" s="56"/>
      <c r="F2" s="56"/>
      <c r="G2" s="56"/>
      <c r="H2" s="56"/>
      <c r="I2" s="56"/>
    </row>
    <row r="3" spans="1:9" s="2" customFormat="1" ht="20.25" customHeight="1">
      <c r="A3" s="57" t="s">
        <v>20</v>
      </c>
      <c r="B3" s="51" t="s">
        <v>7</v>
      </c>
      <c r="C3" s="60" t="s">
        <v>5</v>
      </c>
      <c r="D3" s="60"/>
      <c r="E3" s="60" t="s">
        <v>6</v>
      </c>
      <c r="F3" s="60"/>
      <c r="G3" s="60" t="s">
        <v>4</v>
      </c>
      <c r="H3" s="60"/>
      <c r="I3" s="62" t="s">
        <v>9</v>
      </c>
    </row>
    <row r="4" spans="1:9" s="2" customFormat="1" ht="20.25" customHeight="1" thickBot="1">
      <c r="A4" s="58"/>
      <c r="B4" s="59"/>
      <c r="C4" s="61"/>
      <c r="D4" s="61"/>
      <c r="E4" s="61"/>
      <c r="F4" s="61"/>
      <c r="G4" s="61"/>
      <c r="H4" s="61"/>
      <c r="I4" s="63"/>
    </row>
    <row r="5" spans="1:9" s="2" customFormat="1" ht="19.5" customHeight="1">
      <c r="A5" s="37" t="s">
        <v>23</v>
      </c>
      <c r="B5" s="53"/>
      <c r="C5" s="15"/>
      <c r="D5" s="51">
        <f>C5+C6</f>
        <v>0</v>
      </c>
      <c r="E5" s="15"/>
      <c r="F5" s="51">
        <f>E5+E6</f>
        <v>0</v>
      </c>
      <c r="G5" s="15"/>
      <c r="H5" s="51">
        <f>G5+G6</f>
        <v>0</v>
      </c>
      <c r="I5" s="49">
        <f>D5+F5+H5</f>
        <v>0</v>
      </c>
    </row>
    <row r="6" spans="1:11" s="2" customFormat="1" ht="19.5" customHeight="1">
      <c r="A6" s="38"/>
      <c r="B6" s="54"/>
      <c r="C6" s="17"/>
      <c r="D6" s="52"/>
      <c r="E6" s="17"/>
      <c r="F6" s="52"/>
      <c r="G6" s="17"/>
      <c r="H6" s="52"/>
      <c r="I6" s="50"/>
      <c r="K6"/>
    </row>
    <row r="7" spans="1:9" s="2" customFormat="1" ht="19.5" customHeight="1">
      <c r="A7" s="38"/>
      <c r="B7" s="55"/>
      <c r="C7" s="18"/>
      <c r="D7" s="41">
        <f>C7+C8</f>
        <v>0</v>
      </c>
      <c r="E7" s="23"/>
      <c r="F7" s="41">
        <f>E7+E8</f>
        <v>0</v>
      </c>
      <c r="G7" s="16"/>
      <c r="H7" s="30">
        <f>G7+G8</f>
        <v>0</v>
      </c>
      <c r="I7" s="40">
        <f>D7+F7+H7</f>
        <v>0</v>
      </c>
    </row>
    <row r="8" spans="1:9" s="2" customFormat="1" ht="19.5" customHeight="1">
      <c r="A8" s="38"/>
      <c r="B8" s="54"/>
      <c r="C8" s="18"/>
      <c r="D8" s="41"/>
      <c r="E8" s="23"/>
      <c r="F8" s="41"/>
      <c r="G8" s="16"/>
      <c r="H8" s="30"/>
      <c r="I8" s="40"/>
    </row>
    <row r="9" spans="1:9" s="2" customFormat="1" ht="19.5" customHeight="1">
      <c r="A9" s="38"/>
      <c r="B9" s="39"/>
      <c r="C9" s="16"/>
      <c r="D9" s="30">
        <f>C9+C10</f>
        <v>0</v>
      </c>
      <c r="E9" s="16"/>
      <c r="F9" s="30">
        <f>E9+E10</f>
        <v>0</v>
      </c>
      <c r="G9" s="16"/>
      <c r="H9" s="30">
        <f>G9+G10</f>
        <v>0</v>
      </c>
      <c r="I9" s="40">
        <f>D9+F9+H9</f>
        <v>0</v>
      </c>
    </row>
    <row r="10" spans="1:9" s="2" customFormat="1" ht="19.5" customHeight="1">
      <c r="A10" s="38"/>
      <c r="B10" s="39"/>
      <c r="C10" s="16"/>
      <c r="D10" s="30"/>
      <c r="E10" s="16"/>
      <c r="F10" s="30"/>
      <c r="G10" s="16"/>
      <c r="H10" s="30"/>
      <c r="I10" s="40"/>
    </row>
    <row r="11" spans="1:9" s="2" customFormat="1" ht="19.5" customHeight="1">
      <c r="A11" s="38"/>
      <c r="B11" s="39"/>
      <c r="C11" s="16"/>
      <c r="D11" s="30">
        <f>C11+C12</f>
        <v>0</v>
      </c>
      <c r="E11" s="16"/>
      <c r="F11" s="30">
        <f>E11+E12</f>
        <v>0</v>
      </c>
      <c r="G11" s="16"/>
      <c r="H11" s="30">
        <f>G11+G12</f>
        <v>0</v>
      </c>
      <c r="I11" s="40">
        <f>D11+F11+H11</f>
        <v>0</v>
      </c>
    </row>
    <row r="12" spans="1:9" s="2" customFormat="1" ht="19.5" customHeight="1">
      <c r="A12" s="38"/>
      <c r="B12" s="39"/>
      <c r="C12" s="16"/>
      <c r="D12" s="30"/>
      <c r="E12" s="16"/>
      <c r="F12" s="30"/>
      <c r="G12" s="16"/>
      <c r="H12" s="30"/>
      <c r="I12" s="40"/>
    </row>
    <row r="13" spans="1:9" s="2" customFormat="1" ht="42" customHeight="1" thickBot="1">
      <c r="A13" s="42" t="s">
        <v>8</v>
      </c>
      <c r="B13" s="43"/>
      <c r="C13" s="44">
        <f>D5+D9+D11</f>
        <v>0</v>
      </c>
      <c r="D13" s="44"/>
      <c r="E13" s="45"/>
      <c r="F13" s="46"/>
      <c r="G13" s="47"/>
      <c r="H13" s="46"/>
      <c r="I13" s="10"/>
    </row>
    <row r="14" spans="1:9" ht="19.5" customHeight="1">
      <c r="A14" s="37" t="s">
        <v>0</v>
      </c>
      <c r="B14" s="48"/>
      <c r="C14" s="15"/>
      <c r="D14" s="51">
        <f>C14+C15</f>
        <v>0</v>
      </c>
      <c r="E14" s="15"/>
      <c r="F14" s="51">
        <f>E14+E15</f>
        <v>0</v>
      </c>
      <c r="G14" s="15"/>
      <c r="H14" s="51">
        <f>G14+G15</f>
        <v>0</v>
      </c>
      <c r="I14" s="49">
        <f>D14+F14+H14</f>
        <v>0</v>
      </c>
    </row>
    <row r="15" spans="1:9" ht="19.5" customHeight="1">
      <c r="A15" s="38"/>
      <c r="B15" s="39"/>
      <c r="C15" s="17"/>
      <c r="D15" s="52"/>
      <c r="E15" s="17"/>
      <c r="F15" s="52"/>
      <c r="G15" s="17"/>
      <c r="H15" s="52"/>
      <c r="I15" s="50"/>
    </row>
    <row r="16" spans="1:9" ht="19.5" customHeight="1">
      <c r="A16" s="38"/>
      <c r="B16" s="39"/>
      <c r="C16" s="16"/>
      <c r="D16" s="30">
        <f>C16+C17</f>
        <v>0</v>
      </c>
      <c r="E16" s="16"/>
      <c r="F16" s="30">
        <f>E16+E17</f>
        <v>0</v>
      </c>
      <c r="G16" s="16"/>
      <c r="H16" s="30">
        <f>G16+G17</f>
        <v>0</v>
      </c>
      <c r="I16" s="40">
        <f>D16+F16+H16</f>
        <v>0</v>
      </c>
    </row>
    <row r="17" spans="1:9" ht="19.5" customHeight="1">
      <c r="A17" s="38"/>
      <c r="B17" s="39"/>
      <c r="C17" s="16"/>
      <c r="D17" s="30"/>
      <c r="E17" s="16"/>
      <c r="F17" s="30"/>
      <c r="G17" s="16"/>
      <c r="H17" s="30"/>
      <c r="I17" s="40"/>
    </row>
    <row r="18" spans="1:9" ht="19.5" customHeight="1">
      <c r="A18" s="38"/>
      <c r="B18" s="39"/>
      <c r="C18" s="16"/>
      <c r="D18" s="30">
        <f>C18+C19</f>
        <v>0</v>
      </c>
      <c r="E18" s="16"/>
      <c r="F18" s="30">
        <f>E18+E19</f>
        <v>0</v>
      </c>
      <c r="G18" s="16"/>
      <c r="H18" s="30">
        <f>G18+G19</f>
        <v>0</v>
      </c>
      <c r="I18" s="40">
        <f>D18+F18+H18</f>
        <v>0</v>
      </c>
    </row>
    <row r="19" spans="1:9" ht="19.5" customHeight="1">
      <c r="A19" s="38"/>
      <c r="B19" s="39"/>
      <c r="C19" s="16"/>
      <c r="D19" s="30"/>
      <c r="E19" s="16"/>
      <c r="F19" s="30"/>
      <c r="G19" s="16"/>
      <c r="H19" s="30"/>
      <c r="I19" s="40"/>
    </row>
    <row r="20" spans="1:9" ht="19.5" customHeight="1">
      <c r="A20" s="38"/>
      <c r="B20" s="39"/>
      <c r="C20" s="18"/>
      <c r="D20" s="41">
        <f>C20+C21</f>
        <v>0</v>
      </c>
      <c r="E20" s="23"/>
      <c r="F20" s="41">
        <f>E20+E21</f>
        <v>0</v>
      </c>
      <c r="G20" s="16"/>
      <c r="H20" s="30">
        <f>G20+G21</f>
        <v>0</v>
      </c>
      <c r="I20" s="40">
        <f>D20+F20+H20</f>
        <v>0</v>
      </c>
    </row>
    <row r="21" spans="1:9" ht="19.5" customHeight="1">
      <c r="A21" s="38"/>
      <c r="B21" s="39"/>
      <c r="C21" s="18"/>
      <c r="D21" s="41"/>
      <c r="E21" s="23"/>
      <c r="F21" s="41"/>
      <c r="G21" s="16"/>
      <c r="H21" s="30"/>
      <c r="I21" s="40"/>
    </row>
    <row r="22" spans="1:9" s="2" customFormat="1" ht="42" customHeight="1" thickBot="1">
      <c r="A22" s="32" t="s">
        <v>8</v>
      </c>
      <c r="B22" s="33"/>
      <c r="C22" s="34">
        <f>D14+D16+D18</f>
        <v>0</v>
      </c>
      <c r="D22" s="34"/>
      <c r="E22" s="35"/>
      <c r="F22" s="36"/>
      <c r="G22" s="36"/>
      <c r="H22" s="36"/>
      <c r="I22" s="3"/>
    </row>
    <row r="23" spans="1:9" ht="19.5" customHeight="1">
      <c r="A23" s="79" t="s">
        <v>1</v>
      </c>
      <c r="B23" s="81"/>
      <c r="C23" s="19"/>
      <c r="D23" s="64">
        <f>C23+C24</f>
        <v>0</v>
      </c>
      <c r="E23" s="26"/>
      <c r="F23" s="64">
        <f>E23+E24</f>
        <v>0</v>
      </c>
      <c r="G23" s="15"/>
      <c r="H23" s="51">
        <f>G23+G24</f>
        <v>0</v>
      </c>
      <c r="I23" s="49">
        <f>D23+F23+H23</f>
        <v>0</v>
      </c>
    </row>
    <row r="24" spans="1:9" ht="19.5" customHeight="1">
      <c r="A24" s="80"/>
      <c r="B24" s="82"/>
      <c r="C24" s="20"/>
      <c r="D24" s="65"/>
      <c r="E24" s="27"/>
      <c r="F24" s="65"/>
      <c r="G24" s="17"/>
      <c r="H24" s="52"/>
      <c r="I24" s="50"/>
    </row>
    <row r="25" spans="1:9" ht="19.5" customHeight="1">
      <c r="A25" s="80"/>
      <c r="B25" s="82"/>
      <c r="C25" s="16"/>
      <c r="D25" s="30">
        <f>C25+C26</f>
        <v>0</v>
      </c>
      <c r="E25" s="16"/>
      <c r="F25" s="30">
        <f>E25+E26</f>
        <v>0</v>
      </c>
      <c r="G25" s="16"/>
      <c r="H25" s="30">
        <f>G25+G26</f>
        <v>0</v>
      </c>
      <c r="I25" s="40">
        <f>D25+F25+H25</f>
        <v>0</v>
      </c>
    </row>
    <row r="26" spans="1:9" ht="19.5" customHeight="1">
      <c r="A26" s="80"/>
      <c r="B26" s="82"/>
      <c r="C26" s="16"/>
      <c r="D26" s="30"/>
      <c r="E26" s="16"/>
      <c r="F26" s="30"/>
      <c r="G26" s="16"/>
      <c r="H26" s="30"/>
      <c r="I26" s="40"/>
    </row>
    <row r="27" spans="1:9" ht="19.5" customHeight="1">
      <c r="A27" s="80"/>
      <c r="B27" s="82"/>
      <c r="C27" s="16"/>
      <c r="D27" s="30">
        <f>C27+C28</f>
        <v>0</v>
      </c>
      <c r="E27" s="16"/>
      <c r="F27" s="30">
        <f>E27+E28</f>
        <v>0</v>
      </c>
      <c r="G27" s="16"/>
      <c r="H27" s="30">
        <f>G27+G28</f>
        <v>0</v>
      </c>
      <c r="I27" s="40">
        <f>D27+F27+H27</f>
        <v>0</v>
      </c>
    </row>
    <row r="28" spans="1:9" ht="19.5" customHeight="1">
      <c r="A28" s="80"/>
      <c r="B28" s="82"/>
      <c r="C28" s="16"/>
      <c r="D28" s="30"/>
      <c r="E28" s="16"/>
      <c r="F28" s="30"/>
      <c r="G28" s="16"/>
      <c r="H28" s="30"/>
      <c r="I28" s="40"/>
    </row>
    <row r="29" spans="1:9" ht="19.5" customHeight="1">
      <c r="A29" s="80"/>
      <c r="B29" s="83"/>
      <c r="C29" s="16"/>
      <c r="D29" s="30">
        <f>C29+C30</f>
        <v>0</v>
      </c>
      <c r="E29" s="16"/>
      <c r="F29" s="30">
        <f>E29+E30</f>
        <v>0</v>
      </c>
      <c r="G29" s="16"/>
      <c r="H29" s="30">
        <f>G29+G30</f>
        <v>0</v>
      </c>
      <c r="I29" s="40">
        <f>D29+F29+H29</f>
        <v>0</v>
      </c>
    </row>
    <row r="30" spans="1:9" ht="19.5" customHeight="1">
      <c r="A30" s="80"/>
      <c r="B30" s="83"/>
      <c r="C30" s="16"/>
      <c r="D30" s="30"/>
      <c r="E30" s="16"/>
      <c r="F30" s="30"/>
      <c r="G30" s="16"/>
      <c r="H30" s="30"/>
      <c r="I30" s="40"/>
    </row>
    <row r="31" spans="1:9" ht="42" customHeight="1" thickBot="1">
      <c r="A31" s="42" t="s">
        <v>8</v>
      </c>
      <c r="B31" s="43"/>
      <c r="C31" s="44">
        <f>D25+D27+D29</f>
        <v>0</v>
      </c>
      <c r="D31" s="44"/>
      <c r="E31" s="35"/>
      <c r="F31" s="36"/>
      <c r="G31" s="36"/>
      <c r="H31" s="36"/>
      <c r="I31" s="10"/>
    </row>
    <row r="32" spans="1:9" ht="79.5" customHeight="1">
      <c r="A32" s="91"/>
      <c r="B32" s="91"/>
      <c r="C32" s="91"/>
      <c r="D32" s="91"/>
      <c r="E32" s="91"/>
      <c r="F32" s="91"/>
      <c r="G32" s="91"/>
      <c r="H32" s="91"/>
      <c r="I32" s="91"/>
    </row>
    <row r="33" spans="1:9" ht="39" customHeight="1" thickBot="1">
      <c r="A33" s="86" t="s">
        <v>22</v>
      </c>
      <c r="B33" s="86"/>
      <c r="C33" s="86"/>
      <c r="D33" s="86"/>
      <c r="E33" s="86"/>
      <c r="F33" s="86"/>
      <c r="G33" s="86"/>
      <c r="H33" s="86"/>
      <c r="I33" s="86"/>
    </row>
    <row r="34" spans="1:9" ht="20.25" customHeight="1">
      <c r="A34" s="89" t="s">
        <v>20</v>
      </c>
      <c r="B34" s="87" t="s">
        <v>7</v>
      </c>
      <c r="C34" s="66" t="s">
        <v>5</v>
      </c>
      <c r="D34" s="67"/>
      <c r="E34" s="66" t="s">
        <v>6</v>
      </c>
      <c r="F34" s="67"/>
      <c r="G34" s="66" t="s">
        <v>4</v>
      </c>
      <c r="H34" s="67"/>
      <c r="I34" s="84" t="s">
        <v>9</v>
      </c>
    </row>
    <row r="35" spans="1:9" ht="20.25" customHeight="1" thickBot="1">
      <c r="A35" s="90"/>
      <c r="B35" s="88"/>
      <c r="C35" s="68"/>
      <c r="D35" s="69"/>
      <c r="E35" s="68"/>
      <c r="F35" s="69"/>
      <c r="G35" s="68"/>
      <c r="H35" s="69"/>
      <c r="I35" s="85"/>
    </row>
    <row r="36" spans="1:9" ht="19.5" customHeight="1">
      <c r="A36" s="79" t="s">
        <v>2</v>
      </c>
      <c r="B36" s="48"/>
      <c r="C36" s="15"/>
      <c r="D36" s="51">
        <f>C36+C37</f>
        <v>0</v>
      </c>
      <c r="E36" s="15"/>
      <c r="F36" s="51">
        <f>E36+E37</f>
        <v>0</v>
      </c>
      <c r="G36" s="15"/>
      <c r="H36" s="51">
        <f>G36+G37</f>
        <v>0</v>
      </c>
      <c r="I36" s="49">
        <f>D36+F36+H36</f>
        <v>0</v>
      </c>
    </row>
    <row r="37" spans="1:9" ht="19.5" customHeight="1">
      <c r="A37" s="80"/>
      <c r="B37" s="39"/>
      <c r="C37" s="17"/>
      <c r="D37" s="52"/>
      <c r="E37" s="17"/>
      <c r="F37" s="52"/>
      <c r="G37" s="17"/>
      <c r="H37" s="52"/>
      <c r="I37" s="50"/>
    </row>
    <row r="38" spans="1:9" ht="19.5" customHeight="1">
      <c r="A38" s="80"/>
      <c r="B38" s="39"/>
      <c r="C38" s="16"/>
      <c r="D38" s="30">
        <f>C38+C39</f>
        <v>0</v>
      </c>
      <c r="E38" s="16"/>
      <c r="F38" s="30">
        <f>E38+E39</f>
        <v>0</v>
      </c>
      <c r="G38" s="16"/>
      <c r="H38" s="30">
        <f>G38+G39</f>
        <v>0</v>
      </c>
      <c r="I38" s="40">
        <f>D38+F38+H38</f>
        <v>0</v>
      </c>
    </row>
    <row r="39" spans="1:9" ht="19.5" customHeight="1">
      <c r="A39" s="80"/>
      <c r="B39" s="39"/>
      <c r="C39" s="16"/>
      <c r="D39" s="30"/>
      <c r="E39" s="16"/>
      <c r="F39" s="30"/>
      <c r="G39" s="16"/>
      <c r="H39" s="30"/>
      <c r="I39" s="40"/>
    </row>
    <row r="40" spans="1:9" ht="19.5" customHeight="1">
      <c r="A40" s="80"/>
      <c r="B40" s="39"/>
      <c r="C40" s="18"/>
      <c r="D40" s="41">
        <f>C40+C41</f>
        <v>0</v>
      </c>
      <c r="E40" s="23"/>
      <c r="F40" s="41">
        <f>E40+E41</f>
        <v>0</v>
      </c>
      <c r="G40" s="16"/>
      <c r="H40" s="30">
        <f>G40+G41</f>
        <v>0</v>
      </c>
      <c r="I40" s="40">
        <f>D40+F40+H40</f>
        <v>0</v>
      </c>
    </row>
    <row r="41" spans="1:9" ht="19.5" customHeight="1">
      <c r="A41" s="80"/>
      <c r="B41" s="39"/>
      <c r="C41" s="18"/>
      <c r="D41" s="41"/>
      <c r="E41" s="23"/>
      <c r="F41" s="41"/>
      <c r="G41" s="16"/>
      <c r="H41" s="30"/>
      <c r="I41" s="40"/>
    </row>
    <row r="42" spans="1:9" ht="19.5" customHeight="1">
      <c r="A42" s="80"/>
      <c r="B42" s="39"/>
      <c r="C42" s="16"/>
      <c r="D42" s="30">
        <f>C42+C43</f>
        <v>0</v>
      </c>
      <c r="E42" s="16"/>
      <c r="F42" s="30">
        <f>E42+E43</f>
        <v>0</v>
      </c>
      <c r="G42" s="16"/>
      <c r="H42" s="30">
        <f>G42+G43</f>
        <v>0</v>
      </c>
      <c r="I42" s="40">
        <f>D42+F42+H42</f>
        <v>0</v>
      </c>
    </row>
    <row r="43" spans="1:9" ht="19.5" customHeight="1">
      <c r="A43" s="80"/>
      <c r="B43" s="39"/>
      <c r="C43" s="16"/>
      <c r="D43" s="30"/>
      <c r="E43" s="16"/>
      <c r="F43" s="30"/>
      <c r="G43" s="16"/>
      <c r="H43" s="30"/>
      <c r="I43" s="40"/>
    </row>
    <row r="44" spans="1:9" ht="42" customHeight="1" thickBot="1">
      <c r="A44" s="42" t="s">
        <v>8</v>
      </c>
      <c r="B44" s="43"/>
      <c r="C44" s="44">
        <f>D36+D38+D42</f>
        <v>0</v>
      </c>
      <c r="D44" s="44"/>
      <c r="E44" s="35"/>
      <c r="F44" s="36"/>
      <c r="G44" s="36"/>
      <c r="H44" s="36"/>
      <c r="I44" s="10"/>
    </row>
    <row r="45" spans="1:9" ht="19.5" customHeight="1">
      <c r="A45" s="79" t="s">
        <v>3</v>
      </c>
      <c r="B45" s="48"/>
      <c r="C45" s="15"/>
      <c r="D45" s="51">
        <f>C45+C46</f>
        <v>0</v>
      </c>
      <c r="E45" s="26"/>
      <c r="F45" s="64">
        <f>E45+E46</f>
        <v>0</v>
      </c>
      <c r="G45" s="15"/>
      <c r="H45" s="51">
        <f>G45+G46</f>
        <v>0</v>
      </c>
      <c r="I45" s="49">
        <f>D45+F45+H45</f>
        <v>0</v>
      </c>
    </row>
    <row r="46" spans="1:9" ht="19.5" customHeight="1">
      <c r="A46" s="80"/>
      <c r="B46" s="39"/>
      <c r="C46" s="17"/>
      <c r="D46" s="52"/>
      <c r="E46" s="27"/>
      <c r="F46" s="65"/>
      <c r="G46" s="17"/>
      <c r="H46" s="52"/>
      <c r="I46" s="50"/>
    </row>
    <row r="47" spans="1:9" ht="19.5" customHeight="1">
      <c r="A47" s="80"/>
      <c r="B47" s="39"/>
      <c r="C47" s="16"/>
      <c r="D47" s="30">
        <f>C47+C48</f>
        <v>0</v>
      </c>
      <c r="E47" s="16"/>
      <c r="F47" s="30">
        <f>E47+E48</f>
        <v>0</v>
      </c>
      <c r="G47" s="16"/>
      <c r="H47" s="30">
        <f>G47+G48</f>
        <v>0</v>
      </c>
      <c r="I47" s="40">
        <f>D47+F47+H47</f>
        <v>0</v>
      </c>
    </row>
    <row r="48" spans="1:9" ht="19.5" customHeight="1">
      <c r="A48" s="80"/>
      <c r="B48" s="39"/>
      <c r="C48" s="16"/>
      <c r="D48" s="30"/>
      <c r="E48" s="16"/>
      <c r="F48" s="30"/>
      <c r="G48" s="16"/>
      <c r="H48" s="30"/>
      <c r="I48" s="40"/>
    </row>
    <row r="49" spans="1:9" ht="19.5" customHeight="1">
      <c r="A49" s="80"/>
      <c r="B49" s="39"/>
      <c r="C49" s="16"/>
      <c r="D49" s="30">
        <f>C49+C50</f>
        <v>0</v>
      </c>
      <c r="E49" s="16"/>
      <c r="F49" s="30">
        <f>E49+E50</f>
        <v>0</v>
      </c>
      <c r="G49" s="16"/>
      <c r="H49" s="30">
        <f>G49+G50</f>
        <v>0</v>
      </c>
      <c r="I49" s="40">
        <f>D49+F49+H49</f>
        <v>0</v>
      </c>
    </row>
    <row r="50" spans="1:9" ht="19.5" customHeight="1">
      <c r="A50" s="80"/>
      <c r="B50" s="39"/>
      <c r="C50" s="16"/>
      <c r="D50" s="30"/>
      <c r="E50" s="16"/>
      <c r="F50" s="30"/>
      <c r="G50" s="16"/>
      <c r="H50" s="30"/>
      <c r="I50" s="40"/>
    </row>
    <row r="51" spans="1:9" ht="19.5" customHeight="1">
      <c r="A51" s="80"/>
      <c r="B51" s="39"/>
      <c r="C51" s="21"/>
      <c r="D51" s="41">
        <f>C51+C52</f>
        <v>0</v>
      </c>
      <c r="E51" s="16"/>
      <c r="F51" s="30">
        <f>E51+E52</f>
        <v>0</v>
      </c>
      <c r="G51" s="16"/>
      <c r="H51" s="30">
        <f>G51+G52</f>
        <v>0</v>
      </c>
      <c r="I51" s="40">
        <f>D51+F51+H51</f>
        <v>0</v>
      </c>
    </row>
    <row r="52" spans="1:9" ht="19.5" customHeight="1">
      <c r="A52" s="80"/>
      <c r="B52" s="39"/>
      <c r="C52" s="21"/>
      <c r="D52" s="41"/>
      <c r="E52" s="16"/>
      <c r="F52" s="30"/>
      <c r="G52" s="16"/>
      <c r="H52" s="30"/>
      <c r="I52" s="40"/>
    </row>
    <row r="53" spans="1:9" ht="42" customHeight="1" thickBot="1">
      <c r="A53" s="32" t="s">
        <v>8</v>
      </c>
      <c r="B53" s="33"/>
      <c r="C53" s="34">
        <f>D45+D47+D49</f>
        <v>0</v>
      </c>
      <c r="D53" s="34"/>
      <c r="E53" s="35"/>
      <c r="F53" s="36"/>
      <c r="G53" s="36"/>
      <c r="H53" s="36"/>
      <c r="I53" s="3"/>
    </row>
    <row r="54" spans="1:9" ht="19.5" customHeight="1">
      <c r="A54" s="70" t="s">
        <v>24</v>
      </c>
      <c r="B54" s="71"/>
      <c r="C54" s="71"/>
      <c r="D54" s="71"/>
      <c r="E54" s="71"/>
      <c r="F54" s="71"/>
      <c r="G54" s="71"/>
      <c r="H54" s="71"/>
      <c r="I54" s="72"/>
    </row>
    <row r="55" spans="1:9" ht="19.5" customHeight="1">
      <c r="A55" s="73"/>
      <c r="B55" s="74"/>
      <c r="C55" s="74"/>
      <c r="D55" s="74"/>
      <c r="E55" s="74"/>
      <c r="F55" s="74"/>
      <c r="G55" s="74"/>
      <c r="H55" s="74"/>
      <c r="I55" s="75"/>
    </row>
    <row r="56" spans="1:9" ht="19.5" customHeight="1">
      <c r="A56" s="73"/>
      <c r="B56" s="74"/>
      <c r="C56" s="74"/>
      <c r="D56" s="74"/>
      <c r="E56" s="74"/>
      <c r="F56" s="74"/>
      <c r="G56" s="74"/>
      <c r="H56" s="74"/>
      <c r="I56" s="75"/>
    </row>
    <row r="57" spans="1:9" ht="19.5" customHeight="1">
      <c r="A57" s="73"/>
      <c r="B57" s="74"/>
      <c r="C57" s="74"/>
      <c r="D57" s="74"/>
      <c r="E57" s="74"/>
      <c r="F57" s="74"/>
      <c r="G57" s="74"/>
      <c r="H57" s="74"/>
      <c r="I57" s="75"/>
    </row>
    <row r="58" spans="1:9" ht="19.5" customHeight="1">
      <c r="A58" s="73"/>
      <c r="B58" s="74"/>
      <c r="C58" s="74"/>
      <c r="D58" s="74"/>
      <c r="E58" s="74"/>
      <c r="F58" s="74"/>
      <c r="G58" s="74"/>
      <c r="H58" s="74"/>
      <c r="I58" s="75"/>
    </row>
    <row r="59" spans="1:9" ht="19.5" customHeight="1">
      <c r="A59" s="73"/>
      <c r="B59" s="74"/>
      <c r="C59" s="74"/>
      <c r="D59" s="74"/>
      <c r="E59" s="74"/>
      <c r="F59" s="74"/>
      <c r="G59" s="74"/>
      <c r="H59" s="74"/>
      <c r="I59" s="75"/>
    </row>
    <row r="60" spans="1:9" ht="19.5" customHeight="1">
      <c r="A60" s="73"/>
      <c r="B60" s="74"/>
      <c r="C60" s="74"/>
      <c r="D60" s="74"/>
      <c r="E60" s="74"/>
      <c r="F60" s="74"/>
      <c r="G60" s="74"/>
      <c r="H60" s="74"/>
      <c r="I60" s="75"/>
    </row>
    <row r="61" spans="1:9" ht="19.5" customHeight="1">
      <c r="A61" s="73"/>
      <c r="B61" s="74"/>
      <c r="C61" s="74"/>
      <c r="D61" s="74"/>
      <c r="E61" s="74"/>
      <c r="F61" s="74"/>
      <c r="G61" s="74"/>
      <c r="H61" s="74"/>
      <c r="I61" s="75"/>
    </row>
    <row r="62" spans="1:9" ht="42" customHeight="1" thickBot="1">
      <c r="A62" s="76"/>
      <c r="B62" s="77"/>
      <c r="C62" s="77"/>
      <c r="D62" s="77"/>
      <c r="E62" s="77"/>
      <c r="F62" s="77"/>
      <c r="G62" s="77"/>
      <c r="H62" s="77"/>
      <c r="I62" s="78"/>
    </row>
  </sheetData>
  <sheetProtection/>
  <mergeCells count="142">
    <mergeCell ref="C34:D35"/>
    <mergeCell ref="B34:B35"/>
    <mergeCell ref="A34:A35"/>
    <mergeCell ref="A32:I32"/>
    <mergeCell ref="A31:B31"/>
    <mergeCell ref="B45:B46"/>
    <mergeCell ref="D38:D39"/>
    <mergeCell ref="I36:I37"/>
    <mergeCell ref="D42:D43"/>
    <mergeCell ref="F42:F43"/>
    <mergeCell ref="A23:A30"/>
    <mergeCell ref="A33:I33"/>
    <mergeCell ref="I45:I46"/>
    <mergeCell ref="I27:I28"/>
    <mergeCell ref="I29:I30"/>
    <mergeCell ref="I40:I41"/>
    <mergeCell ref="I42:I43"/>
    <mergeCell ref="C44:D44"/>
    <mergeCell ref="G44:H44"/>
    <mergeCell ref="H40:H41"/>
    <mergeCell ref="H42:H43"/>
    <mergeCell ref="D23:D24"/>
    <mergeCell ref="D25:D26"/>
    <mergeCell ref="D36:D37"/>
    <mergeCell ref="C31:D31"/>
    <mergeCell ref="I38:I39"/>
    <mergeCell ref="I34:I35"/>
    <mergeCell ref="D29:D30"/>
    <mergeCell ref="H29:H30"/>
    <mergeCell ref="I23:I24"/>
    <mergeCell ref="I25:I26"/>
    <mergeCell ref="B23:B24"/>
    <mergeCell ref="B25:B26"/>
    <mergeCell ref="B27:B28"/>
    <mergeCell ref="B29:B30"/>
    <mergeCell ref="D27:D28"/>
    <mergeCell ref="H25:H26"/>
    <mergeCell ref="F23:F24"/>
    <mergeCell ref="F25:F26"/>
    <mergeCell ref="F27:F28"/>
    <mergeCell ref="A53:B53"/>
    <mergeCell ref="B38:B39"/>
    <mergeCell ref="B40:B41"/>
    <mergeCell ref="B42:B43"/>
    <mergeCell ref="B49:B50"/>
    <mergeCell ref="A45:A52"/>
    <mergeCell ref="A44:B44"/>
    <mergeCell ref="B47:B48"/>
    <mergeCell ref="A54:I62"/>
    <mergeCell ref="A36:A43"/>
    <mergeCell ref="D40:D41"/>
    <mergeCell ref="E44:F44"/>
    <mergeCell ref="H23:H24"/>
    <mergeCell ref="D47:D48"/>
    <mergeCell ref="C53:D53"/>
    <mergeCell ref="F47:F48"/>
    <mergeCell ref="F36:F37"/>
    <mergeCell ref="F40:F41"/>
    <mergeCell ref="F29:F30"/>
    <mergeCell ref="F38:F39"/>
    <mergeCell ref="H36:H37"/>
    <mergeCell ref="E31:F31"/>
    <mergeCell ref="G31:H31"/>
    <mergeCell ref="H27:H28"/>
    <mergeCell ref="H38:H39"/>
    <mergeCell ref="G34:H35"/>
    <mergeCell ref="E34:F35"/>
    <mergeCell ref="B36:B37"/>
    <mergeCell ref="D49:D50"/>
    <mergeCell ref="D51:D52"/>
    <mergeCell ref="H45:H46"/>
    <mergeCell ref="H49:H50"/>
    <mergeCell ref="F45:F46"/>
    <mergeCell ref="F49:F50"/>
    <mergeCell ref="D45:D46"/>
    <mergeCell ref="H47:H48"/>
    <mergeCell ref="B51:B52"/>
    <mergeCell ref="I51:I52"/>
    <mergeCell ref="G53:H53"/>
    <mergeCell ref="H51:H52"/>
    <mergeCell ref="F51:F52"/>
    <mergeCell ref="I47:I48"/>
    <mergeCell ref="I49:I50"/>
    <mergeCell ref="E53:F53"/>
    <mergeCell ref="A2:I2"/>
    <mergeCell ref="A3:A4"/>
    <mergeCell ref="B3:B4"/>
    <mergeCell ref="C3:D4"/>
    <mergeCell ref="E3:F4"/>
    <mergeCell ref="G3:H4"/>
    <mergeCell ref="I3:I4"/>
    <mergeCell ref="B5:B6"/>
    <mergeCell ref="D5:D6"/>
    <mergeCell ref="I5:I6"/>
    <mergeCell ref="B7:B8"/>
    <mergeCell ref="D7:D8"/>
    <mergeCell ref="F7:F8"/>
    <mergeCell ref="H7:H8"/>
    <mergeCell ref="I7:I8"/>
    <mergeCell ref="I9:I10"/>
    <mergeCell ref="B11:B12"/>
    <mergeCell ref="D11:D12"/>
    <mergeCell ref="F11:F12"/>
    <mergeCell ref="H11:H12"/>
    <mergeCell ref="I11:I12"/>
    <mergeCell ref="A5:A12"/>
    <mergeCell ref="D14:D15"/>
    <mergeCell ref="F14:F15"/>
    <mergeCell ref="H14:H15"/>
    <mergeCell ref="B9:B10"/>
    <mergeCell ref="D9:D10"/>
    <mergeCell ref="F9:F10"/>
    <mergeCell ref="H9:H10"/>
    <mergeCell ref="F5:F6"/>
    <mergeCell ref="H5:H6"/>
    <mergeCell ref="F16:F17"/>
    <mergeCell ref="H16:H17"/>
    <mergeCell ref="I16:I17"/>
    <mergeCell ref="A13:B13"/>
    <mergeCell ref="C13:D13"/>
    <mergeCell ref="E13:F13"/>
    <mergeCell ref="G13:H13"/>
    <mergeCell ref="B14:B15"/>
    <mergeCell ref="I14:I15"/>
    <mergeCell ref="B16:B17"/>
    <mergeCell ref="I18:I19"/>
    <mergeCell ref="B20:B21"/>
    <mergeCell ref="D20:D21"/>
    <mergeCell ref="F20:F21"/>
    <mergeCell ref="H20:H21"/>
    <mergeCell ref="I20:I21"/>
    <mergeCell ref="H18:H19"/>
    <mergeCell ref="D16:D17"/>
    <mergeCell ref="A1:I1"/>
    <mergeCell ref="A22:B22"/>
    <mergeCell ref="C22:D22"/>
    <mergeCell ref="E22:F22"/>
    <mergeCell ref="G22:H22"/>
    <mergeCell ref="A14:A21"/>
    <mergeCell ref="B18:B19"/>
    <mergeCell ref="D18:D19"/>
    <mergeCell ref="F18:F19"/>
  </mergeCells>
  <printOptions horizontalCentered="1"/>
  <pageMargins left="0.35433070866141736" right="0.35433070866141736" top="0.5905511811023623" bottom="0.31496062992125984" header="0.5118110236220472" footer="0.3149606299212598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0">
      <selection activeCell="P16" sqref="P16"/>
    </sheetView>
  </sheetViews>
  <sheetFormatPr defaultColWidth="8.88671875" defaultRowHeight="13.5"/>
  <cols>
    <col min="1" max="1" width="4.5546875" style="4" customWidth="1"/>
    <col min="2" max="2" width="5.10546875" style="5" customWidth="1"/>
    <col min="3" max="3" width="8.4453125" style="4" customWidth="1"/>
    <col min="4" max="4" width="22.10546875" style="4" customWidth="1"/>
    <col min="5" max="11" width="5.77734375" style="4" customWidth="1"/>
    <col min="12" max="16384" width="8.88671875" style="4" customWidth="1"/>
  </cols>
  <sheetData>
    <row r="1" spans="1:11" ht="30.75" customHeight="1">
      <c r="A1" s="94" t="s">
        <v>43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ht="30.75" customHeight="1">
      <c r="A2" s="92" t="s">
        <v>78</v>
      </c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ht="18.75" customHeight="1">
      <c r="A3" s="93" t="s">
        <v>10</v>
      </c>
      <c r="B3" s="93" t="s">
        <v>11</v>
      </c>
      <c r="C3" s="93" t="s">
        <v>20</v>
      </c>
      <c r="D3" s="95" t="s">
        <v>12</v>
      </c>
      <c r="E3" s="93" t="s">
        <v>13</v>
      </c>
      <c r="F3" s="93"/>
      <c r="G3" s="93"/>
      <c r="H3" s="93" t="s">
        <v>14</v>
      </c>
      <c r="I3" s="93" t="s">
        <v>15</v>
      </c>
      <c r="J3" s="93" t="s">
        <v>16</v>
      </c>
      <c r="K3" s="93" t="s">
        <v>17</v>
      </c>
    </row>
    <row r="4" spans="1:11" ht="18.75" customHeight="1">
      <c r="A4" s="93"/>
      <c r="B4" s="93"/>
      <c r="C4" s="93"/>
      <c r="D4" s="95"/>
      <c r="E4" s="11" t="s">
        <v>18</v>
      </c>
      <c r="F4" s="11" t="s">
        <v>19</v>
      </c>
      <c r="G4" s="11" t="s">
        <v>17</v>
      </c>
      <c r="H4" s="93"/>
      <c r="I4" s="93"/>
      <c r="J4" s="93"/>
      <c r="K4" s="93"/>
    </row>
    <row r="5" spans="1:11" ht="30" customHeight="1">
      <c r="A5" s="11">
        <v>1</v>
      </c>
      <c r="B5" s="11">
        <f>K5-216</f>
        <v>1</v>
      </c>
      <c r="C5" s="14" t="s">
        <v>45</v>
      </c>
      <c r="D5" s="13" t="s">
        <v>44</v>
      </c>
      <c r="E5" s="12">
        <v>36</v>
      </c>
      <c r="F5" s="11">
        <v>39</v>
      </c>
      <c r="G5" s="11">
        <f aca="true" t="shared" si="0" ref="G5:G24">F5+E5</f>
        <v>75</v>
      </c>
      <c r="H5" s="12">
        <v>74</v>
      </c>
      <c r="I5" s="12">
        <v>68</v>
      </c>
      <c r="J5" s="11">
        <f aca="true" t="shared" si="1" ref="J5:J24">G5</f>
        <v>75</v>
      </c>
      <c r="K5" s="12">
        <f aca="true" t="shared" si="2" ref="K5:K24">J5+I5+H5</f>
        <v>217</v>
      </c>
    </row>
    <row r="6" spans="1:11" ht="30" customHeight="1">
      <c r="A6" s="11">
        <v>2</v>
      </c>
      <c r="B6" s="11">
        <f aca="true" t="shared" si="3" ref="B6:B24">K6-216</f>
        <v>2</v>
      </c>
      <c r="C6" s="14" t="s">
        <v>55</v>
      </c>
      <c r="D6" s="29" t="s">
        <v>34</v>
      </c>
      <c r="E6" s="12">
        <v>35</v>
      </c>
      <c r="F6" s="12">
        <v>36</v>
      </c>
      <c r="G6" s="11">
        <f t="shared" si="0"/>
        <v>71</v>
      </c>
      <c r="H6" s="12">
        <v>77</v>
      </c>
      <c r="I6" s="12">
        <v>70</v>
      </c>
      <c r="J6" s="11">
        <f t="shared" si="1"/>
        <v>71</v>
      </c>
      <c r="K6" s="12">
        <f t="shared" si="2"/>
        <v>218</v>
      </c>
    </row>
    <row r="7" spans="1:11" ht="30" customHeight="1">
      <c r="A7" s="11">
        <v>2</v>
      </c>
      <c r="B7" s="11">
        <f t="shared" si="3"/>
        <v>2</v>
      </c>
      <c r="C7" s="14" t="s">
        <v>58</v>
      </c>
      <c r="D7" s="13" t="s">
        <v>60</v>
      </c>
      <c r="E7" s="12">
        <v>36</v>
      </c>
      <c r="F7" s="11">
        <v>36</v>
      </c>
      <c r="G7" s="11">
        <f t="shared" si="0"/>
        <v>72</v>
      </c>
      <c r="H7" s="12">
        <v>71</v>
      </c>
      <c r="I7" s="12">
        <v>75</v>
      </c>
      <c r="J7" s="11">
        <f t="shared" si="1"/>
        <v>72</v>
      </c>
      <c r="K7" s="12">
        <f t="shared" si="2"/>
        <v>218</v>
      </c>
    </row>
    <row r="8" spans="1:11" ht="30" customHeight="1">
      <c r="A8" s="11">
        <v>4</v>
      </c>
      <c r="B8" s="11">
        <f t="shared" si="3"/>
        <v>4</v>
      </c>
      <c r="C8" s="14" t="s">
        <v>47</v>
      </c>
      <c r="D8" s="13" t="s">
        <v>46</v>
      </c>
      <c r="E8" s="12">
        <v>37</v>
      </c>
      <c r="F8" s="11">
        <v>36</v>
      </c>
      <c r="G8" s="11">
        <f t="shared" si="0"/>
        <v>73</v>
      </c>
      <c r="H8" s="12">
        <v>72</v>
      </c>
      <c r="I8" s="12">
        <v>75</v>
      </c>
      <c r="J8" s="11">
        <f t="shared" si="1"/>
        <v>73</v>
      </c>
      <c r="K8" s="12">
        <f t="shared" si="2"/>
        <v>220</v>
      </c>
    </row>
    <row r="9" spans="1:11" ht="30" customHeight="1">
      <c r="A9" s="11">
        <v>5</v>
      </c>
      <c r="B9" s="11">
        <f>K9-216</f>
        <v>6</v>
      </c>
      <c r="C9" s="14" t="s">
        <v>45</v>
      </c>
      <c r="D9" s="13" t="s">
        <v>52</v>
      </c>
      <c r="E9" s="12">
        <v>35</v>
      </c>
      <c r="F9" s="11">
        <v>34</v>
      </c>
      <c r="G9" s="11">
        <f t="shared" si="0"/>
        <v>69</v>
      </c>
      <c r="H9" s="12">
        <v>78</v>
      </c>
      <c r="I9" s="12">
        <v>75</v>
      </c>
      <c r="J9" s="11">
        <f t="shared" si="1"/>
        <v>69</v>
      </c>
      <c r="K9" s="12">
        <f t="shared" si="2"/>
        <v>222</v>
      </c>
    </row>
    <row r="10" spans="1:11" ht="30" customHeight="1">
      <c r="A10" s="11">
        <v>5</v>
      </c>
      <c r="B10" s="11">
        <f t="shared" si="3"/>
        <v>6</v>
      </c>
      <c r="C10" s="14" t="s">
        <v>45</v>
      </c>
      <c r="D10" s="13" t="s">
        <v>50</v>
      </c>
      <c r="E10" s="12">
        <v>38</v>
      </c>
      <c r="F10" s="12">
        <v>35</v>
      </c>
      <c r="G10" s="11">
        <f t="shared" si="0"/>
        <v>73</v>
      </c>
      <c r="H10" s="12">
        <v>71</v>
      </c>
      <c r="I10" s="12">
        <v>78</v>
      </c>
      <c r="J10" s="11">
        <f t="shared" si="1"/>
        <v>73</v>
      </c>
      <c r="K10" s="12">
        <f t="shared" si="2"/>
        <v>222</v>
      </c>
    </row>
    <row r="11" spans="1:11" ht="30" customHeight="1">
      <c r="A11" s="11">
        <v>7</v>
      </c>
      <c r="B11" s="11">
        <f t="shared" si="3"/>
        <v>8</v>
      </c>
      <c r="C11" s="14" t="s">
        <v>55</v>
      </c>
      <c r="D11" s="13" t="s">
        <v>54</v>
      </c>
      <c r="E11" s="12">
        <v>37</v>
      </c>
      <c r="F11" s="12">
        <v>38</v>
      </c>
      <c r="G11" s="11">
        <f t="shared" si="0"/>
        <v>75</v>
      </c>
      <c r="H11" s="12">
        <v>73</v>
      </c>
      <c r="I11" s="12">
        <v>76</v>
      </c>
      <c r="J11" s="11">
        <f t="shared" si="1"/>
        <v>75</v>
      </c>
      <c r="K11" s="12">
        <f t="shared" si="2"/>
        <v>224</v>
      </c>
    </row>
    <row r="12" spans="1:11" ht="30" customHeight="1">
      <c r="A12" s="11">
        <v>8</v>
      </c>
      <c r="B12" s="11">
        <f t="shared" si="3"/>
        <v>9</v>
      </c>
      <c r="C12" s="14" t="s">
        <v>47</v>
      </c>
      <c r="D12" s="13" t="s">
        <v>49</v>
      </c>
      <c r="E12" s="12">
        <v>39</v>
      </c>
      <c r="F12" s="11">
        <v>36</v>
      </c>
      <c r="G12" s="11">
        <f t="shared" si="0"/>
        <v>75</v>
      </c>
      <c r="H12" s="12">
        <v>76</v>
      </c>
      <c r="I12" s="12">
        <v>74</v>
      </c>
      <c r="J12" s="11">
        <f t="shared" si="1"/>
        <v>75</v>
      </c>
      <c r="K12" s="12">
        <f t="shared" si="2"/>
        <v>225</v>
      </c>
    </row>
    <row r="13" spans="1:11" ht="30" customHeight="1">
      <c r="A13" s="11">
        <v>9</v>
      </c>
      <c r="B13" s="11">
        <f t="shared" si="3"/>
        <v>10</v>
      </c>
      <c r="C13" s="14" t="s">
        <v>56</v>
      </c>
      <c r="D13" s="13" t="s">
        <v>59</v>
      </c>
      <c r="E13" s="12">
        <v>39</v>
      </c>
      <c r="F13" s="11">
        <v>36</v>
      </c>
      <c r="G13" s="11">
        <f t="shared" si="0"/>
        <v>75</v>
      </c>
      <c r="H13" s="12">
        <v>72</v>
      </c>
      <c r="I13" s="12">
        <v>79</v>
      </c>
      <c r="J13" s="11">
        <f t="shared" si="1"/>
        <v>75</v>
      </c>
      <c r="K13" s="12">
        <f t="shared" si="2"/>
        <v>226</v>
      </c>
    </row>
    <row r="14" spans="1:11" ht="30" customHeight="1">
      <c r="A14" s="11">
        <v>9</v>
      </c>
      <c r="B14" s="11">
        <f t="shared" si="3"/>
        <v>10</v>
      </c>
      <c r="C14" s="14" t="s">
        <v>58</v>
      </c>
      <c r="D14" s="13" t="s">
        <v>63</v>
      </c>
      <c r="E14" s="12">
        <v>41</v>
      </c>
      <c r="F14" s="11">
        <v>38</v>
      </c>
      <c r="G14" s="11">
        <f t="shared" si="0"/>
        <v>79</v>
      </c>
      <c r="H14" s="12">
        <v>72</v>
      </c>
      <c r="I14" s="12">
        <v>75</v>
      </c>
      <c r="J14" s="11">
        <f t="shared" si="1"/>
        <v>79</v>
      </c>
      <c r="K14" s="12">
        <f t="shared" si="2"/>
        <v>226</v>
      </c>
    </row>
    <row r="15" spans="1:11" ht="30" customHeight="1">
      <c r="A15" s="11">
        <v>9</v>
      </c>
      <c r="B15" s="11">
        <f t="shared" si="3"/>
        <v>10</v>
      </c>
      <c r="C15" s="14" t="s">
        <v>58</v>
      </c>
      <c r="D15" s="13" t="s">
        <v>66</v>
      </c>
      <c r="E15" s="12">
        <v>38</v>
      </c>
      <c r="F15" s="11">
        <v>36</v>
      </c>
      <c r="G15" s="11">
        <f t="shared" si="0"/>
        <v>74</v>
      </c>
      <c r="H15" s="12">
        <v>74</v>
      </c>
      <c r="I15" s="12">
        <v>78</v>
      </c>
      <c r="J15" s="11">
        <f t="shared" si="1"/>
        <v>74</v>
      </c>
      <c r="K15" s="12">
        <f t="shared" si="2"/>
        <v>226</v>
      </c>
    </row>
    <row r="16" spans="1:11" ht="30" customHeight="1">
      <c r="A16" s="11">
        <v>12</v>
      </c>
      <c r="B16" s="11">
        <f t="shared" si="3"/>
        <v>13</v>
      </c>
      <c r="C16" s="14" t="s">
        <v>47</v>
      </c>
      <c r="D16" s="13" t="s">
        <v>51</v>
      </c>
      <c r="E16" s="12">
        <v>38</v>
      </c>
      <c r="F16" s="11">
        <v>37</v>
      </c>
      <c r="G16" s="11">
        <f t="shared" si="0"/>
        <v>75</v>
      </c>
      <c r="H16" s="12">
        <v>80</v>
      </c>
      <c r="I16" s="12">
        <v>74</v>
      </c>
      <c r="J16" s="11">
        <f t="shared" si="1"/>
        <v>75</v>
      </c>
      <c r="K16" s="12">
        <f t="shared" si="2"/>
        <v>229</v>
      </c>
    </row>
    <row r="17" spans="1:11" ht="30" customHeight="1">
      <c r="A17" s="11">
        <v>13</v>
      </c>
      <c r="B17" s="11">
        <f>K17-216</f>
        <v>19</v>
      </c>
      <c r="C17" s="14" t="s">
        <v>56</v>
      </c>
      <c r="D17" s="13" t="s">
        <v>62</v>
      </c>
      <c r="E17" s="12">
        <v>37</v>
      </c>
      <c r="F17" s="11">
        <v>37</v>
      </c>
      <c r="G17" s="11">
        <f t="shared" si="0"/>
        <v>74</v>
      </c>
      <c r="H17" s="12">
        <v>81</v>
      </c>
      <c r="I17" s="12">
        <v>80</v>
      </c>
      <c r="J17" s="11">
        <f t="shared" si="1"/>
        <v>74</v>
      </c>
      <c r="K17" s="12">
        <f t="shared" si="2"/>
        <v>235</v>
      </c>
    </row>
    <row r="18" spans="1:11" ht="30" customHeight="1">
      <c r="A18" s="11">
        <v>13</v>
      </c>
      <c r="B18" s="11">
        <f>K18-216</f>
        <v>19</v>
      </c>
      <c r="C18" s="14" t="s">
        <v>56</v>
      </c>
      <c r="D18" s="13" t="s">
        <v>67</v>
      </c>
      <c r="E18" s="12">
        <v>40</v>
      </c>
      <c r="F18" s="11">
        <v>37</v>
      </c>
      <c r="G18" s="11">
        <f t="shared" si="0"/>
        <v>77</v>
      </c>
      <c r="H18" s="12">
        <v>77</v>
      </c>
      <c r="I18" s="12">
        <v>81</v>
      </c>
      <c r="J18" s="11">
        <f t="shared" si="1"/>
        <v>77</v>
      </c>
      <c r="K18" s="12">
        <f t="shared" si="2"/>
        <v>235</v>
      </c>
    </row>
    <row r="19" spans="1:11" ht="30" customHeight="1">
      <c r="A19" s="11">
        <v>13</v>
      </c>
      <c r="B19" s="11">
        <f t="shared" si="3"/>
        <v>19</v>
      </c>
      <c r="C19" s="14" t="s">
        <v>55</v>
      </c>
      <c r="D19" s="13" t="s">
        <v>61</v>
      </c>
      <c r="E19" s="12">
        <v>39</v>
      </c>
      <c r="F19" s="11">
        <v>40</v>
      </c>
      <c r="G19" s="11">
        <f t="shared" si="0"/>
        <v>79</v>
      </c>
      <c r="H19" s="12">
        <v>78</v>
      </c>
      <c r="I19" s="12">
        <v>78</v>
      </c>
      <c r="J19" s="11">
        <f t="shared" si="1"/>
        <v>79</v>
      </c>
      <c r="K19" s="12">
        <f t="shared" si="2"/>
        <v>235</v>
      </c>
    </row>
    <row r="20" spans="1:11" ht="30" customHeight="1">
      <c r="A20" s="11">
        <v>16</v>
      </c>
      <c r="B20" s="11">
        <f t="shared" si="3"/>
        <v>20</v>
      </c>
      <c r="C20" s="14" t="s">
        <v>45</v>
      </c>
      <c r="D20" s="13" t="s">
        <v>48</v>
      </c>
      <c r="E20" s="12">
        <v>37</v>
      </c>
      <c r="F20" s="12">
        <v>41</v>
      </c>
      <c r="G20" s="11">
        <f t="shared" si="0"/>
        <v>78</v>
      </c>
      <c r="H20" s="12">
        <v>81</v>
      </c>
      <c r="I20" s="12">
        <v>77</v>
      </c>
      <c r="J20" s="11">
        <f t="shared" si="1"/>
        <v>78</v>
      </c>
      <c r="K20" s="12">
        <f t="shared" si="2"/>
        <v>236</v>
      </c>
    </row>
    <row r="21" spans="1:11" ht="30" customHeight="1">
      <c r="A21" s="11">
        <v>17</v>
      </c>
      <c r="B21" s="11">
        <f t="shared" si="3"/>
        <v>26</v>
      </c>
      <c r="C21" s="14" t="s">
        <v>55</v>
      </c>
      <c r="D21" s="13" t="s">
        <v>64</v>
      </c>
      <c r="E21" s="12">
        <v>39</v>
      </c>
      <c r="F21" s="11">
        <v>40</v>
      </c>
      <c r="G21" s="11">
        <f t="shared" si="0"/>
        <v>79</v>
      </c>
      <c r="H21" s="12">
        <v>83</v>
      </c>
      <c r="I21" s="12">
        <v>80</v>
      </c>
      <c r="J21" s="11">
        <f t="shared" si="1"/>
        <v>79</v>
      </c>
      <c r="K21" s="12">
        <f t="shared" si="2"/>
        <v>242</v>
      </c>
    </row>
    <row r="22" spans="1:11" ht="30" customHeight="1">
      <c r="A22" s="11">
        <v>18</v>
      </c>
      <c r="B22" s="11">
        <f t="shared" si="3"/>
        <v>27</v>
      </c>
      <c r="C22" s="14" t="s">
        <v>56</v>
      </c>
      <c r="D22" s="13" t="s">
        <v>65</v>
      </c>
      <c r="E22" s="12">
        <v>38</v>
      </c>
      <c r="F22" s="11">
        <v>38</v>
      </c>
      <c r="G22" s="11">
        <f t="shared" si="0"/>
        <v>76</v>
      </c>
      <c r="H22" s="12">
        <v>83</v>
      </c>
      <c r="I22" s="12">
        <v>84</v>
      </c>
      <c r="J22" s="11">
        <f t="shared" si="1"/>
        <v>76</v>
      </c>
      <c r="K22" s="12">
        <f t="shared" si="2"/>
        <v>243</v>
      </c>
    </row>
    <row r="23" spans="1:11" ht="30" customHeight="1">
      <c r="A23" s="11">
        <v>19</v>
      </c>
      <c r="B23" s="11">
        <f t="shared" si="3"/>
        <v>29</v>
      </c>
      <c r="C23" s="14" t="s">
        <v>58</v>
      </c>
      <c r="D23" s="13" t="s">
        <v>57</v>
      </c>
      <c r="E23" s="12">
        <v>45</v>
      </c>
      <c r="F23" s="11">
        <v>38</v>
      </c>
      <c r="G23" s="11">
        <f t="shared" si="0"/>
        <v>83</v>
      </c>
      <c r="H23" s="12">
        <v>83</v>
      </c>
      <c r="I23" s="12">
        <v>79</v>
      </c>
      <c r="J23" s="11">
        <f t="shared" si="1"/>
        <v>83</v>
      </c>
      <c r="K23" s="12">
        <f t="shared" si="2"/>
        <v>245</v>
      </c>
    </row>
    <row r="24" spans="1:11" ht="30" customHeight="1">
      <c r="A24" s="11">
        <v>20</v>
      </c>
      <c r="B24" s="11">
        <f t="shared" si="3"/>
        <v>69</v>
      </c>
      <c r="C24" s="14" t="s">
        <v>47</v>
      </c>
      <c r="D24" s="13" t="s">
        <v>53</v>
      </c>
      <c r="E24" s="12">
        <v>54</v>
      </c>
      <c r="F24" s="12">
        <v>46</v>
      </c>
      <c r="G24" s="11">
        <f t="shared" si="0"/>
        <v>100</v>
      </c>
      <c r="H24" s="12">
        <v>94</v>
      </c>
      <c r="I24" s="12">
        <v>91</v>
      </c>
      <c r="J24" s="11">
        <f t="shared" si="1"/>
        <v>100</v>
      </c>
      <c r="K24" s="12">
        <f t="shared" si="2"/>
        <v>285</v>
      </c>
    </row>
    <row r="25" spans="1:11" ht="16.5" customHeight="1">
      <c r="A25" s="9"/>
      <c r="B25" s="9"/>
      <c r="C25" s="9"/>
      <c r="D25" s="7"/>
      <c r="E25" s="8"/>
      <c r="F25" s="8"/>
      <c r="G25" s="9"/>
      <c r="H25" s="9"/>
      <c r="I25" s="9"/>
      <c r="J25" s="9"/>
      <c r="K25" s="9"/>
    </row>
    <row r="26" spans="1:11" s="6" customFormat="1" ht="18.75">
      <c r="A26" s="92" t="s">
        <v>21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</row>
  </sheetData>
  <sheetProtection/>
  <mergeCells count="12">
    <mergeCell ref="A1:K1"/>
    <mergeCell ref="D3:D4"/>
    <mergeCell ref="H3:H4"/>
    <mergeCell ref="J3:J4"/>
    <mergeCell ref="K3:K4"/>
    <mergeCell ref="A26:K26"/>
    <mergeCell ref="A2:K2"/>
    <mergeCell ref="A3:A4"/>
    <mergeCell ref="B3:B4"/>
    <mergeCell ref="C3:C4"/>
    <mergeCell ref="E3:G3"/>
    <mergeCell ref="I3:I4"/>
  </mergeCells>
  <printOptions horizontalCentered="1"/>
  <pageMargins left="0.35433070866141736" right="0.35433070866141736" top="0.5905511811023623" bottom="0.31496062992125984" header="0.5118110236220472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="85" zoomScaleNormal="85" zoomScalePageLayoutView="0" workbookViewId="0" topLeftCell="A1">
      <selection activeCell="K3" sqref="K3"/>
    </sheetView>
  </sheetViews>
  <sheetFormatPr defaultColWidth="8.88671875" defaultRowHeight="19.5" customHeight="1"/>
  <cols>
    <col min="1" max="1" width="11.6640625" style="1" customWidth="1"/>
    <col min="2" max="2" width="16.6640625" style="1" customWidth="1"/>
    <col min="3" max="3" width="5.21484375" style="1" customWidth="1"/>
    <col min="4" max="4" width="7.77734375" style="1" customWidth="1"/>
    <col min="5" max="5" width="5.21484375" style="1" customWidth="1"/>
    <col min="6" max="6" width="7.77734375" style="1" customWidth="1"/>
    <col min="7" max="7" width="5.21484375" style="1" customWidth="1"/>
    <col min="8" max="8" width="7.77734375" style="1" customWidth="1"/>
    <col min="9" max="9" width="12.10546875" style="1" customWidth="1"/>
    <col min="10" max="10" width="11.6640625" style="1" customWidth="1"/>
    <col min="11" max="11" width="16.6640625" style="1" customWidth="1"/>
    <col min="12" max="12" width="5.21484375" style="1" customWidth="1"/>
    <col min="13" max="13" width="7.77734375" style="1" customWidth="1"/>
    <col min="14" max="14" width="5.21484375" style="1" customWidth="1"/>
    <col min="15" max="15" width="7.77734375" style="1" customWidth="1"/>
    <col min="16" max="16" width="5.21484375" style="1" customWidth="1"/>
    <col min="17" max="17" width="7.77734375" style="1" customWidth="1"/>
    <col min="18" max="18" width="12.10546875" style="1" customWidth="1"/>
    <col min="19" max="19" width="11.6640625" style="1" customWidth="1"/>
    <col min="20" max="20" width="16.6640625" style="1" customWidth="1"/>
    <col min="21" max="21" width="5.21484375" style="1" customWidth="1"/>
    <col min="22" max="22" width="7.77734375" style="1" customWidth="1"/>
    <col min="23" max="23" width="5.21484375" style="1" customWidth="1"/>
    <col min="24" max="24" width="7.77734375" style="1" customWidth="1"/>
    <col min="25" max="25" width="5.21484375" style="1" customWidth="1"/>
    <col min="26" max="26" width="7.77734375" style="1" customWidth="1"/>
    <col min="27" max="27" width="12.10546875" style="1" customWidth="1"/>
    <col min="28" max="28" width="11.6640625" style="1" customWidth="1"/>
    <col min="29" max="29" width="16.6640625" style="1" customWidth="1"/>
    <col min="30" max="30" width="5.21484375" style="1" customWidth="1"/>
    <col min="31" max="31" width="7.77734375" style="1" customWidth="1"/>
    <col min="32" max="32" width="5.21484375" style="1" customWidth="1"/>
    <col min="33" max="33" width="7.77734375" style="1" customWidth="1"/>
    <col min="34" max="34" width="5.21484375" style="1" customWidth="1"/>
    <col min="35" max="35" width="7.77734375" style="1" customWidth="1"/>
    <col min="36" max="36" width="12.10546875" style="1" customWidth="1"/>
    <col min="37" max="16384" width="8.88671875" style="1" customWidth="1"/>
  </cols>
  <sheetData>
    <row r="1" spans="1:9" ht="79.5" customHeight="1">
      <c r="A1" s="31"/>
      <c r="B1" s="31"/>
      <c r="C1" s="31"/>
      <c r="D1" s="31"/>
      <c r="E1" s="31"/>
      <c r="F1" s="31"/>
      <c r="G1" s="31"/>
      <c r="H1" s="31"/>
      <c r="I1" s="31"/>
    </row>
    <row r="2" spans="1:9" ht="39" customHeight="1" thickBot="1">
      <c r="A2" s="56" t="s">
        <v>22</v>
      </c>
      <c r="B2" s="56"/>
      <c r="C2" s="56"/>
      <c r="D2" s="56"/>
      <c r="E2" s="56"/>
      <c r="F2" s="56"/>
      <c r="G2" s="56"/>
      <c r="H2" s="56"/>
      <c r="I2" s="56"/>
    </row>
    <row r="3" spans="1:9" s="2" customFormat="1" ht="20.25" customHeight="1">
      <c r="A3" s="57" t="s">
        <v>20</v>
      </c>
      <c r="B3" s="51" t="s">
        <v>7</v>
      </c>
      <c r="C3" s="60" t="s">
        <v>5</v>
      </c>
      <c r="D3" s="60"/>
      <c r="E3" s="60" t="s">
        <v>6</v>
      </c>
      <c r="F3" s="60"/>
      <c r="G3" s="60" t="s">
        <v>4</v>
      </c>
      <c r="H3" s="60"/>
      <c r="I3" s="62" t="s">
        <v>9</v>
      </c>
    </row>
    <row r="4" spans="1:9" s="2" customFormat="1" ht="20.25" customHeight="1" thickBot="1">
      <c r="A4" s="58"/>
      <c r="B4" s="59"/>
      <c r="C4" s="61"/>
      <c r="D4" s="61"/>
      <c r="E4" s="61"/>
      <c r="F4" s="61"/>
      <c r="G4" s="61"/>
      <c r="H4" s="61"/>
      <c r="I4" s="63"/>
    </row>
    <row r="5" spans="1:9" ht="19.5" customHeight="1">
      <c r="A5" s="79" t="s">
        <v>3</v>
      </c>
      <c r="B5" s="48" t="s">
        <v>39</v>
      </c>
      <c r="C5" s="24">
        <v>36</v>
      </c>
      <c r="D5" s="51">
        <f>C5+C6</f>
        <v>71</v>
      </c>
      <c r="E5" s="26">
        <v>41</v>
      </c>
      <c r="F5" s="64">
        <f>E5+E6</f>
        <v>78</v>
      </c>
      <c r="G5" s="24">
        <v>38</v>
      </c>
      <c r="H5" s="51">
        <f>G5+G6</f>
        <v>73</v>
      </c>
      <c r="I5" s="49">
        <f>D5+F5+H5</f>
        <v>222</v>
      </c>
    </row>
    <row r="6" spans="1:9" ht="19.5" customHeight="1">
      <c r="A6" s="80"/>
      <c r="B6" s="39"/>
      <c r="C6" s="25">
        <v>35</v>
      </c>
      <c r="D6" s="52"/>
      <c r="E6" s="27">
        <v>37</v>
      </c>
      <c r="F6" s="65"/>
      <c r="G6" s="25">
        <v>35</v>
      </c>
      <c r="H6" s="52"/>
      <c r="I6" s="50"/>
    </row>
    <row r="7" spans="1:9" ht="19.5" customHeight="1">
      <c r="A7" s="80"/>
      <c r="B7" s="39" t="s">
        <v>40</v>
      </c>
      <c r="C7" s="22">
        <v>41</v>
      </c>
      <c r="D7" s="30">
        <f>C7+C8</f>
        <v>78</v>
      </c>
      <c r="E7" s="22">
        <v>38</v>
      </c>
      <c r="F7" s="30">
        <f>E7+E8</f>
        <v>75</v>
      </c>
      <c r="G7" s="22">
        <v>35</v>
      </c>
      <c r="H7" s="30">
        <f>G7+G8</f>
        <v>69</v>
      </c>
      <c r="I7" s="40">
        <f>D7+F7+H7</f>
        <v>222</v>
      </c>
    </row>
    <row r="8" spans="1:9" ht="19.5" customHeight="1">
      <c r="A8" s="80"/>
      <c r="B8" s="39"/>
      <c r="C8" s="22">
        <v>37</v>
      </c>
      <c r="D8" s="30"/>
      <c r="E8" s="22">
        <v>37</v>
      </c>
      <c r="F8" s="30"/>
      <c r="G8" s="22">
        <v>34</v>
      </c>
      <c r="H8" s="30"/>
      <c r="I8" s="40"/>
    </row>
    <row r="9" spans="1:9" ht="19.5" customHeight="1">
      <c r="A9" s="80"/>
      <c r="B9" s="39" t="s">
        <v>41</v>
      </c>
      <c r="C9" s="22">
        <v>39</v>
      </c>
      <c r="D9" s="30">
        <f>C9+C10</f>
        <v>74</v>
      </c>
      <c r="E9" s="22">
        <v>34</v>
      </c>
      <c r="F9" s="30">
        <f>E9+E10</f>
        <v>68</v>
      </c>
      <c r="G9" s="22">
        <v>36</v>
      </c>
      <c r="H9" s="30">
        <f>G9+G10</f>
        <v>75</v>
      </c>
      <c r="I9" s="40">
        <f>D9+F9+H9</f>
        <v>217</v>
      </c>
    </row>
    <row r="10" spans="1:9" ht="19.5" customHeight="1">
      <c r="A10" s="80"/>
      <c r="B10" s="39"/>
      <c r="C10" s="22">
        <v>35</v>
      </c>
      <c r="D10" s="30"/>
      <c r="E10" s="22">
        <v>34</v>
      </c>
      <c r="F10" s="30"/>
      <c r="G10" s="22">
        <v>39</v>
      </c>
      <c r="H10" s="30"/>
      <c r="I10" s="40"/>
    </row>
    <row r="11" spans="1:9" ht="19.5" customHeight="1">
      <c r="A11" s="80"/>
      <c r="B11" s="39" t="s">
        <v>42</v>
      </c>
      <c r="C11" s="23">
        <v>40</v>
      </c>
      <c r="D11" s="41">
        <f>C11+C12</f>
        <v>81</v>
      </c>
      <c r="E11" s="22">
        <v>39</v>
      </c>
      <c r="F11" s="30">
        <f>E11+E12</f>
        <v>77</v>
      </c>
      <c r="G11" s="28">
        <v>37</v>
      </c>
      <c r="H11" s="41">
        <f>G11+G12</f>
        <v>78</v>
      </c>
      <c r="I11" s="40">
        <f>D11+F11+H11</f>
        <v>236</v>
      </c>
    </row>
    <row r="12" spans="1:9" ht="19.5" customHeight="1">
      <c r="A12" s="80"/>
      <c r="B12" s="39"/>
      <c r="C12" s="23">
        <v>41</v>
      </c>
      <c r="D12" s="41"/>
      <c r="E12" s="22">
        <v>38</v>
      </c>
      <c r="F12" s="30"/>
      <c r="G12" s="28">
        <v>41</v>
      </c>
      <c r="H12" s="41"/>
      <c r="I12" s="40"/>
    </row>
    <row r="13" spans="1:9" ht="42" customHeight="1" thickBot="1">
      <c r="A13" s="32" t="s">
        <v>8</v>
      </c>
      <c r="B13" s="33"/>
      <c r="C13" s="34">
        <f>D5+D7+D9</f>
        <v>223</v>
      </c>
      <c r="D13" s="34"/>
      <c r="E13" s="35" t="s">
        <v>72</v>
      </c>
      <c r="F13" s="36"/>
      <c r="G13" s="35" t="s">
        <v>73</v>
      </c>
      <c r="H13" s="36"/>
      <c r="I13" s="3">
        <v>660</v>
      </c>
    </row>
    <row r="14" spans="1:9" ht="19.5" customHeight="1">
      <c r="A14" s="79" t="s">
        <v>2</v>
      </c>
      <c r="B14" s="48" t="s">
        <v>35</v>
      </c>
      <c r="C14" s="24">
        <v>37</v>
      </c>
      <c r="D14" s="51">
        <f>C14+C15</f>
        <v>74</v>
      </c>
      <c r="E14" s="24">
        <v>40</v>
      </c>
      <c r="F14" s="51">
        <f>E14+E15</f>
        <v>78</v>
      </c>
      <c r="G14" s="24">
        <v>38</v>
      </c>
      <c r="H14" s="51">
        <f>G14+G15</f>
        <v>74</v>
      </c>
      <c r="I14" s="49">
        <f>D14+F14+H14</f>
        <v>226</v>
      </c>
    </row>
    <row r="15" spans="1:9" ht="19.5" customHeight="1">
      <c r="A15" s="80"/>
      <c r="B15" s="39"/>
      <c r="C15" s="25">
        <v>37</v>
      </c>
      <c r="D15" s="52"/>
      <c r="E15" s="25">
        <v>38</v>
      </c>
      <c r="F15" s="52"/>
      <c r="G15" s="25">
        <v>36</v>
      </c>
      <c r="H15" s="52"/>
      <c r="I15" s="50"/>
    </row>
    <row r="16" spans="1:9" ht="19.5" customHeight="1">
      <c r="A16" s="80"/>
      <c r="B16" s="39" t="s">
        <v>36</v>
      </c>
      <c r="C16" s="22">
        <v>35</v>
      </c>
      <c r="D16" s="30">
        <f>C16+C17</f>
        <v>72</v>
      </c>
      <c r="E16" s="22">
        <v>38</v>
      </c>
      <c r="F16" s="30">
        <f>E16+E17</f>
        <v>75</v>
      </c>
      <c r="G16" s="22">
        <v>41</v>
      </c>
      <c r="H16" s="30">
        <f>G16+G17</f>
        <v>79</v>
      </c>
      <c r="I16" s="40">
        <f>D16+F16+H16</f>
        <v>226</v>
      </c>
    </row>
    <row r="17" spans="1:9" ht="19.5" customHeight="1">
      <c r="A17" s="80"/>
      <c r="B17" s="39"/>
      <c r="C17" s="22">
        <v>37</v>
      </c>
      <c r="D17" s="30"/>
      <c r="E17" s="22">
        <v>37</v>
      </c>
      <c r="F17" s="30"/>
      <c r="G17" s="22">
        <v>38</v>
      </c>
      <c r="H17" s="30"/>
      <c r="I17" s="40"/>
    </row>
    <row r="18" spans="1:9" ht="19.5" customHeight="1">
      <c r="A18" s="80"/>
      <c r="B18" s="39" t="s">
        <v>37</v>
      </c>
      <c r="C18" s="23">
        <v>41</v>
      </c>
      <c r="D18" s="41">
        <f>C18+C19</f>
        <v>83</v>
      </c>
      <c r="E18" s="23">
        <v>42</v>
      </c>
      <c r="F18" s="41">
        <f>E18+E19</f>
        <v>79</v>
      </c>
      <c r="G18" s="28">
        <v>45</v>
      </c>
      <c r="H18" s="41">
        <f>G18+G19</f>
        <v>83</v>
      </c>
      <c r="I18" s="40">
        <f>D18+F18+H18</f>
        <v>245</v>
      </c>
    </row>
    <row r="19" spans="1:9" ht="19.5" customHeight="1">
      <c r="A19" s="80"/>
      <c r="B19" s="39"/>
      <c r="C19" s="23">
        <v>42</v>
      </c>
      <c r="D19" s="41"/>
      <c r="E19" s="23">
        <v>37</v>
      </c>
      <c r="F19" s="41"/>
      <c r="G19" s="28">
        <v>38</v>
      </c>
      <c r="H19" s="41"/>
      <c r="I19" s="40"/>
    </row>
    <row r="20" spans="1:9" ht="19.5" customHeight="1">
      <c r="A20" s="80"/>
      <c r="B20" s="39" t="s">
        <v>38</v>
      </c>
      <c r="C20" s="22">
        <v>35</v>
      </c>
      <c r="D20" s="30">
        <f>C20+C21</f>
        <v>71</v>
      </c>
      <c r="E20" s="22">
        <v>37</v>
      </c>
      <c r="F20" s="30">
        <f>E20+E21</f>
        <v>75</v>
      </c>
      <c r="G20" s="22">
        <v>36</v>
      </c>
      <c r="H20" s="30">
        <f>G20+G21</f>
        <v>72</v>
      </c>
      <c r="I20" s="40">
        <f>D20+F20+H20</f>
        <v>218</v>
      </c>
    </row>
    <row r="21" spans="1:9" ht="19.5" customHeight="1">
      <c r="A21" s="80"/>
      <c r="B21" s="39"/>
      <c r="C21" s="22">
        <v>36</v>
      </c>
      <c r="D21" s="30"/>
      <c r="E21" s="22">
        <v>38</v>
      </c>
      <c r="F21" s="30"/>
      <c r="G21" s="22">
        <v>36</v>
      </c>
      <c r="H21" s="30"/>
      <c r="I21" s="40"/>
    </row>
    <row r="22" spans="1:9" ht="42" customHeight="1" thickBot="1">
      <c r="A22" s="42" t="s">
        <v>8</v>
      </c>
      <c r="B22" s="43"/>
      <c r="C22" s="44">
        <f>D14+D16+D20</f>
        <v>217</v>
      </c>
      <c r="D22" s="44"/>
      <c r="E22" s="35" t="s">
        <v>70</v>
      </c>
      <c r="F22" s="36"/>
      <c r="G22" s="35" t="s">
        <v>75</v>
      </c>
      <c r="H22" s="36"/>
      <c r="I22" s="10">
        <v>670</v>
      </c>
    </row>
    <row r="23" spans="1:9" s="2" customFormat="1" ht="19.5" customHeight="1">
      <c r="A23" s="37" t="s">
        <v>23</v>
      </c>
      <c r="B23" s="53" t="s">
        <v>51</v>
      </c>
      <c r="C23" s="24">
        <v>41</v>
      </c>
      <c r="D23" s="51">
        <f>C23+C24</f>
        <v>80</v>
      </c>
      <c r="E23" s="24">
        <v>36</v>
      </c>
      <c r="F23" s="51">
        <f>E23+E24</f>
        <v>74</v>
      </c>
      <c r="G23" s="24">
        <v>38</v>
      </c>
      <c r="H23" s="51">
        <f>G23+G24</f>
        <v>75</v>
      </c>
      <c r="I23" s="49">
        <f>D23+F23+H23</f>
        <v>229</v>
      </c>
    </row>
    <row r="24" spans="1:11" s="2" customFormat="1" ht="19.5" customHeight="1">
      <c r="A24" s="38"/>
      <c r="B24" s="54"/>
      <c r="C24" s="25">
        <v>39</v>
      </c>
      <c r="D24" s="52"/>
      <c r="E24" s="25">
        <v>38</v>
      </c>
      <c r="F24" s="52"/>
      <c r="G24" s="25">
        <v>37</v>
      </c>
      <c r="H24" s="52"/>
      <c r="I24" s="50"/>
      <c r="K24"/>
    </row>
    <row r="25" spans="1:9" s="2" customFormat="1" ht="19.5" customHeight="1">
      <c r="A25" s="38"/>
      <c r="B25" s="55" t="s">
        <v>25</v>
      </c>
      <c r="C25" s="23">
        <v>51</v>
      </c>
      <c r="D25" s="41">
        <f>C25+C26</f>
        <v>94</v>
      </c>
      <c r="E25" s="23">
        <v>45</v>
      </c>
      <c r="F25" s="41">
        <f>E25+E26</f>
        <v>91</v>
      </c>
      <c r="G25" s="28">
        <v>54</v>
      </c>
      <c r="H25" s="41">
        <f>G25+G26</f>
        <v>100</v>
      </c>
      <c r="I25" s="40">
        <f>D25+F25+H25</f>
        <v>285</v>
      </c>
    </row>
    <row r="26" spans="1:9" s="2" customFormat="1" ht="19.5" customHeight="1">
      <c r="A26" s="38"/>
      <c r="B26" s="54"/>
      <c r="C26" s="23">
        <v>43</v>
      </c>
      <c r="D26" s="41"/>
      <c r="E26" s="23">
        <v>46</v>
      </c>
      <c r="F26" s="41"/>
      <c r="G26" s="28">
        <v>46</v>
      </c>
      <c r="H26" s="41"/>
      <c r="I26" s="40"/>
    </row>
    <row r="27" spans="1:9" s="2" customFormat="1" ht="19.5" customHeight="1">
      <c r="A27" s="38"/>
      <c r="B27" s="39" t="s">
        <v>26</v>
      </c>
      <c r="C27" s="22">
        <v>35</v>
      </c>
      <c r="D27" s="30">
        <f>C27+C28</f>
        <v>72</v>
      </c>
      <c r="E27" s="22">
        <v>38</v>
      </c>
      <c r="F27" s="30">
        <f>E27+E28</f>
        <v>75</v>
      </c>
      <c r="G27" s="22">
        <v>37</v>
      </c>
      <c r="H27" s="30">
        <f>G27+G28</f>
        <v>73</v>
      </c>
      <c r="I27" s="40">
        <f>D27+F27+H27</f>
        <v>220</v>
      </c>
    </row>
    <row r="28" spans="1:9" s="2" customFormat="1" ht="19.5" customHeight="1">
      <c r="A28" s="38"/>
      <c r="B28" s="39"/>
      <c r="C28" s="22">
        <v>37</v>
      </c>
      <c r="D28" s="30"/>
      <c r="E28" s="22">
        <v>37</v>
      </c>
      <c r="F28" s="30"/>
      <c r="G28" s="22">
        <v>36</v>
      </c>
      <c r="H28" s="30"/>
      <c r="I28" s="40"/>
    </row>
    <row r="29" spans="1:9" s="2" customFormat="1" ht="19.5" customHeight="1">
      <c r="A29" s="38"/>
      <c r="B29" s="39" t="s">
        <v>27</v>
      </c>
      <c r="C29" s="22">
        <v>40</v>
      </c>
      <c r="D29" s="30">
        <f>C29+C30</f>
        <v>76</v>
      </c>
      <c r="E29" s="22">
        <v>35</v>
      </c>
      <c r="F29" s="30">
        <f>E29+E30</f>
        <v>74</v>
      </c>
      <c r="G29" s="22">
        <v>39</v>
      </c>
      <c r="H29" s="30">
        <f>G29+G30</f>
        <v>75</v>
      </c>
      <c r="I29" s="40">
        <f>D29+F29+H29</f>
        <v>225</v>
      </c>
    </row>
    <row r="30" spans="1:9" s="2" customFormat="1" ht="19.5" customHeight="1">
      <c r="A30" s="38"/>
      <c r="B30" s="39"/>
      <c r="C30" s="22">
        <v>36</v>
      </c>
      <c r="D30" s="30"/>
      <c r="E30" s="22">
        <v>39</v>
      </c>
      <c r="F30" s="30"/>
      <c r="G30" s="22">
        <v>36</v>
      </c>
      <c r="H30" s="30"/>
      <c r="I30" s="40"/>
    </row>
    <row r="31" spans="1:9" s="2" customFormat="1" ht="42" customHeight="1" thickBot="1">
      <c r="A31" s="42" t="s">
        <v>8</v>
      </c>
      <c r="B31" s="43"/>
      <c r="C31" s="44">
        <f>D23+D27+D29</f>
        <v>228</v>
      </c>
      <c r="D31" s="44"/>
      <c r="E31" s="45" t="s">
        <v>68</v>
      </c>
      <c r="F31" s="46"/>
      <c r="G31" s="45" t="s">
        <v>74</v>
      </c>
      <c r="H31" s="46"/>
      <c r="I31" s="10">
        <v>674</v>
      </c>
    </row>
    <row r="32" spans="1:9" ht="19.5" customHeight="1">
      <c r="A32" s="79" t="s">
        <v>1</v>
      </c>
      <c r="B32" s="81" t="s">
        <v>31</v>
      </c>
      <c r="C32" s="26">
        <v>42</v>
      </c>
      <c r="D32" s="64">
        <f>C32+C33</f>
        <v>83</v>
      </c>
      <c r="E32" s="26">
        <v>41</v>
      </c>
      <c r="F32" s="64">
        <f>E32+E33</f>
        <v>80</v>
      </c>
      <c r="G32" s="24">
        <v>39</v>
      </c>
      <c r="H32" s="51">
        <f>G32+G33</f>
        <v>79</v>
      </c>
      <c r="I32" s="49">
        <f>D32+F32+H32</f>
        <v>242</v>
      </c>
    </row>
    <row r="33" spans="1:9" ht="19.5" customHeight="1">
      <c r="A33" s="80"/>
      <c r="B33" s="82"/>
      <c r="C33" s="27">
        <v>41</v>
      </c>
      <c r="D33" s="65"/>
      <c r="E33" s="27">
        <v>39</v>
      </c>
      <c r="F33" s="65"/>
      <c r="G33" s="25">
        <v>40</v>
      </c>
      <c r="H33" s="52"/>
      <c r="I33" s="50"/>
    </row>
    <row r="34" spans="1:9" ht="19.5" customHeight="1">
      <c r="A34" s="80"/>
      <c r="B34" s="82" t="s">
        <v>32</v>
      </c>
      <c r="C34" s="22">
        <v>41</v>
      </c>
      <c r="D34" s="30">
        <f>C34+C35</f>
        <v>78</v>
      </c>
      <c r="E34" s="22">
        <v>38</v>
      </c>
      <c r="F34" s="30">
        <f>E34+E35</f>
        <v>78</v>
      </c>
      <c r="G34" s="28">
        <v>39</v>
      </c>
      <c r="H34" s="41">
        <f>G34+G35</f>
        <v>79</v>
      </c>
      <c r="I34" s="40">
        <f>D34+F34+H34</f>
        <v>235</v>
      </c>
    </row>
    <row r="35" spans="1:9" ht="19.5" customHeight="1">
      <c r="A35" s="80"/>
      <c r="B35" s="82"/>
      <c r="C35" s="22">
        <v>37</v>
      </c>
      <c r="D35" s="30"/>
      <c r="E35" s="22">
        <v>40</v>
      </c>
      <c r="F35" s="30"/>
      <c r="G35" s="28">
        <v>40</v>
      </c>
      <c r="H35" s="41"/>
      <c r="I35" s="40"/>
    </row>
    <row r="36" spans="1:9" ht="19.5" customHeight="1">
      <c r="A36" s="80"/>
      <c r="B36" s="82" t="s">
        <v>33</v>
      </c>
      <c r="C36" s="22">
        <v>36</v>
      </c>
      <c r="D36" s="30">
        <f>C36+C37</f>
        <v>73</v>
      </c>
      <c r="E36" s="22">
        <v>40</v>
      </c>
      <c r="F36" s="30">
        <f>E36+E37</f>
        <v>76</v>
      </c>
      <c r="G36" s="22">
        <v>37</v>
      </c>
      <c r="H36" s="30">
        <f>G36+G37</f>
        <v>75</v>
      </c>
      <c r="I36" s="40">
        <f>D36+F36+H36</f>
        <v>224</v>
      </c>
    </row>
    <row r="37" spans="1:9" ht="19.5" customHeight="1">
      <c r="A37" s="80"/>
      <c r="B37" s="82"/>
      <c r="C37" s="22">
        <v>37</v>
      </c>
      <c r="D37" s="30"/>
      <c r="E37" s="22">
        <v>36</v>
      </c>
      <c r="F37" s="30"/>
      <c r="G37" s="22">
        <v>38</v>
      </c>
      <c r="H37" s="30"/>
      <c r="I37" s="40"/>
    </row>
    <row r="38" spans="1:9" ht="19.5" customHeight="1">
      <c r="A38" s="80"/>
      <c r="B38" s="83" t="s">
        <v>34</v>
      </c>
      <c r="C38" s="22">
        <v>39</v>
      </c>
      <c r="D38" s="30">
        <f>C38+C39</f>
        <v>77</v>
      </c>
      <c r="E38" s="22">
        <v>36</v>
      </c>
      <c r="F38" s="30">
        <f>E38+E39</f>
        <v>70</v>
      </c>
      <c r="G38" s="22">
        <v>35</v>
      </c>
      <c r="H38" s="30">
        <f>G38+G39</f>
        <v>71</v>
      </c>
      <c r="I38" s="40">
        <f>D38+F38+H38</f>
        <v>218</v>
      </c>
    </row>
    <row r="39" spans="1:9" ht="19.5" customHeight="1">
      <c r="A39" s="80"/>
      <c r="B39" s="83"/>
      <c r="C39" s="22">
        <v>38</v>
      </c>
      <c r="D39" s="30"/>
      <c r="E39" s="22">
        <v>34</v>
      </c>
      <c r="F39" s="30"/>
      <c r="G39" s="22">
        <v>36</v>
      </c>
      <c r="H39" s="30"/>
      <c r="I39" s="40"/>
    </row>
    <row r="40" spans="1:9" ht="42" customHeight="1" thickBot="1">
      <c r="A40" s="42" t="s">
        <v>8</v>
      </c>
      <c r="B40" s="43"/>
      <c r="C40" s="44">
        <f>D34+D36+D38</f>
        <v>228</v>
      </c>
      <c r="D40" s="44"/>
      <c r="E40" s="35" t="s">
        <v>71</v>
      </c>
      <c r="F40" s="36"/>
      <c r="G40" s="35" t="s">
        <v>76</v>
      </c>
      <c r="H40" s="36"/>
      <c r="I40" s="10">
        <v>677</v>
      </c>
    </row>
    <row r="41" spans="1:9" ht="19.5" customHeight="1">
      <c r="A41" s="37" t="s">
        <v>0</v>
      </c>
      <c r="B41" s="48" t="s">
        <v>28</v>
      </c>
      <c r="C41" s="24">
        <v>35</v>
      </c>
      <c r="D41" s="51">
        <f>C41+C42</f>
        <v>72</v>
      </c>
      <c r="E41" s="24">
        <v>39</v>
      </c>
      <c r="F41" s="51">
        <f>E41+E42</f>
        <v>79</v>
      </c>
      <c r="G41" s="24">
        <v>39</v>
      </c>
      <c r="H41" s="51">
        <f>G41+G42</f>
        <v>75</v>
      </c>
      <c r="I41" s="49">
        <f>D41+F41+H41</f>
        <v>226</v>
      </c>
    </row>
    <row r="42" spans="1:9" ht="19.5" customHeight="1">
      <c r="A42" s="38"/>
      <c r="B42" s="39"/>
      <c r="C42" s="25">
        <v>37</v>
      </c>
      <c r="D42" s="52"/>
      <c r="E42" s="25">
        <v>40</v>
      </c>
      <c r="F42" s="52"/>
      <c r="G42" s="25">
        <v>36</v>
      </c>
      <c r="H42" s="52"/>
      <c r="I42" s="50"/>
    </row>
    <row r="43" spans="1:9" ht="19.5" customHeight="1">
      <c r="A43" s="38"/>
      <c r="B43" s="39" t="s">
        <v>67</v>
      </c>
      <c r="C43" s="22">
        <v>41</v>
      </c>
      <c r="D43" s="30">
        <f>C43+C44</f>
        <v>77</v>
      </c>
      <c r="E43" s="22">
        <v>42</v>
      </c>
      <c r="F43" s="30">
        <f>E43+E44</f>
        <v>81</v>
      </c>
      <c r="G43" s="28">
        <v>40</v>
      </c>
      <c r="H43" s="41">
        <f>G43+G44</f>
        <v>77</v>
      </c>
      <c r="I43" s="40">
        <f>D43+F43+H43</f>
        <v>235</v>
      </c>
    </row>
    <row r="44" spans="1:9" ht="19.5" customHeight="1">
      <c r="A44" s="38"/>
      <c r="B44" s="39"/>
      <c r="C44" s="22">
        <v>36</v>
      </c>
      <c r="D44" s="30"/>
      <c r="E44" s="22">
        <v>39</v>
      </c>
      <c r="F44" s="30"/>
      <c r="G44" s="28">
        <v>37</v>
      </c>
      <c r="H44" s="41"/>
      <c r="I44" s="40"/>
    </row>
    <row r="45" spans="1:9" ht="19.5" customHeight="1">
      <c r="A45" s="38"/>
      <c r="B45" s="39" t="s">
        <v>29</v>
      </c>
      <c r="C45" s="22">
        <v>42</v>
      </c>
      <c r="D45" s="30">
        <f>C45+C46</f>
        <v>81</v>
      </c>
      <c r="E45" s="22">
        <v>42</v>
      </c>
      <c r="F45" s="30">
        <f>E45+E46</f>
        <v>80</v>
      </c>
      <c r="G45" s="22">
        <v>37</v>
      </c>
      <c r="H45" s="30">
        <f>G45+G46</f>
        <v>74</v>
      </c>
      <c r="I45" s="40">
        <f>D45+F45+H45</f>
        <v>235</v>
      </c>
    </row>
    <row r="46" spans="1:9" ht="19.5" customHeight="1">
      <c r="A46" s="38"/>
      <c r="B46" s="39"/>
      <c r="C46" s="22">
        <v>39</v>
      </c>
      <c r="D46" s="30"/>
      <c r="E46" s="22">
        <v>38</v>
      </c>
      <c r="F46" s="30"/>
      <c r="G46" s="22">
        <v>37</v>
      </c>
      <c r="H46" s="30"/>
      <c r="I46" s="40"/>
    </row>
    <row r="47" spans="1:9" ht="19.5" customHeight="1">
      <c r="A47" s="38"/>
      <c r="B47" s="39" t="s">
        <v>30</v>
      </c>
      <c r="C47" s="23">
        <v>43</v>
      </c>
      <c r="D47" s="41">
        <f>C47+C48</f>
        <v>83</v>
      </c>
      <c r="E47" s="23">
        <v>39</v>
      </c>
      <c r="F47" s="41">
        <f>E47+E48</f>
        <v>84</v>
      </c>
      <c r="G47" s="22">
        <v>38</v>
      </c>
      <c r="H47" s="30">
        <f>G47+G48</f>
        <v>76</v>
      </c>
      <c r="I47" s="40">
        <f>D47+F47+H47</f>
        <v>243</v>
      </c>
    </row>
    <row r="48" spans="1:9" ht="19.5" customHeight="1">
      <c r="A48" s="38"/>
      <c r="B48" s="39"/>
      <c r="C48" s="23">
        <v>40</v>
      </c>
      <c r="D48" s="41"/>
      <c r="E48" s="23">
        <v>45</v>
      </c>
      <c r="F48" s="41"/>
      <c r="G48" s="22">
        <v>38</v>
      </c>
      <c r="H48" s="30"/>
      <c r="I48" s="40"/>
    </row>
    <row r="49" spans="1:9" s="2" customFormat="1" ht="42" customHeight="1" thickBot="1">
      <c r="A49" s="32" t="s">
        <v>8</v>
      </c>
      <c r="B49" s="33"/>
      <c r="C49" s="34">
        <f>D41+D43+D45</f>
        <v>230</v>
      </c>
      <c r="D49" s="34"/>
      <c r="E49" s="35" t="s">
        <v>69</v>
      </c>
      <c r="F49" s="36"/>
      <c r="G49" s="35" t="s">
        <v>77</v>
      </c>
      <c r="H49" s="36"/>
      <c r="I49" s="3">
        <v>695</v>
      </c>
    </row>
    <row r="50" spans="1:9" ht="19.5" customHeight="1">
      <c r="A50" s="70" t="s">
        <v>24</v>
      </c>
      <c r="B50" s="71"/>
      <c r="C50" s="71"/>
      <c r="D50" s="71"/>
      <c r="E50" s="71"/>
      <c r="F50" s="71"/>
      <c r="G50" s="71"/>
      <c r="H50" s="71"/>
      <c r="I50" s="72"/>
    </row>
    <row r="51" spans="1:9" ht="19.5" customHeight="1">
      <c r="A51" s="73"/>
      <c r="B51" s="74"/>
      <c r="C51" s="74"/>
      <c r="D51" s="74"/>
      <c r="E51" s="74"/>
      <c r="F51" s="74"/>
      <c r="G51" s="74"/>
      <c r="H51" s="74"/>
      <c r="I51" s="75"/>
    </row>
    <row r="52" spans="1:9" ht="19.5" customHeight="1">
      <c r="A52" s="73"/>
      <c r="B52" s="74"/>
      <c r="C52" s="74"/>
      <c r="D52" s="74"/>
      <c r="E52" s="74"/>
      <c r="F52" s="74"/>
      <c r="G52" s="74"/>
      <c r="H52" s="74"/>
      <c r="I52" s="75"/>
    </row>
    <row r="53" spans="1:9" ht="19.5" customHeight="1">
      <c r="A53" s="73"/>
      <c r="B53" s="74"/>
      <c r="C53" s="74"/>
      <c r="D53" s="74"/>
      <c r="E53" s="74"/>
      <c r="F53" s="74"/>
      <c r="G53" s="74"/>
      <c r="H53" s="74"/>
      <c r="I53" s="75"/>
    </row>
    <row r="54" spans="1:9" ht="19.5" customHeight="1">
      <c r="A54" s="73"/>
      <c r="B54" s="74"/>
      <c r="C54" s="74"/>
      <c r="D54" s="74"/>
      <c r="E54" s="74"/>
      <c r="F54" s="74"/>
      <c r="G54" s="74"/>
      <c r="H54" s="74"/>
      <c r="I54" s="75"/>
    </row>
    <row r="55" spans="1:9" ht="19.5" customHeight="1">
      <c r="A55" s="73"/>
      <c r="B55" s="74"/>
      <c r="C55" s="74"/>
      <c r="D55" s="74"/>
      <c r="E55" s="74"/>
      <c r="F55" s="74"/>
      <c r="G55" s="74"/>
      <c r="H55" s="74"/>
      <c r="I55" s="75"/>
    </row>
    <row r="56" spans="1:9" ht="19.5" customHeight="1">
      <c r="A56" s="73"/>
      <c r="B56" s="74"/>
      <c r="C56" s="74"/>
      <c r="D56" s="74"/>
      <c r="E56" s="74"/>
      <c r="F56" s="74"/>
      <c r="G56" s="74"/>
      <c r="H56" s="74"/>
      <c r="I56" s="75"/>
    </row>
    <row r="57" spans="1:9" ht="19.5" customHeight="1">
      <c r="A57" s="73"/>
      <c r="B57" s="74"/>
      <c r="C57" s="74"/>
      <c r="D57" s="74"/>
      <c r="E57" s="74"/>
      <c r="F57" s="74"/>
      <c r="G57" s="74"/>
      <c r="H57" s="74"/>
      <c r="I57" s="75"/>
    </row>
    <row r="58" spans="1:9" ht="42" customHeight="1" thickBot="1">
      <c r="A58" s="76"/>
      <c r="B58" s="77"/>
      <c r="C58" s="77"/>
      <c r="D58" s="77"/>
      <c r="E58" s="77"/>
      <c r="F58" s="77"/>
      <c r="G58" s="77"/>
      <c r="H58" s="77"/>
      <c r="I58" s="78"/>
    </row>
  </sheetData>
  <sheetProtection/>
  <mergeCells count="134">
    <mergeCell ref="A1:I1"/>
    <mergeCell ref="A2:I2"/>
    <mergeCell ref="A3:A4"/>
    <mergeCell ref="B3:B4"/>
    <mergeCell ref="C3:D4"/>
    <mergeCell ref="E3:F4"/>
    <mergeCell ref="G3:H4"/>
    <mergeCell ref="I3:I4"/>
    <mergeCell ref="B23:B24"/>
    <mergeCell ref="D23:D24"/>
    <mergeCell ref="F23:F24"/>
    <mergeCell ref="H23:H24"/>
    <mergeCell ref="I23:I24"/>
    <mergeCell ref="B25:B26"/>
    <mergeCell ref="D25:D26"/>
    <mergeCell ref="F25:F26"/>
    <mergeCell ref="H25:H26"/>
    <mergeCell ref="I25:I26"/>
    <mergeCell ref="B27:B28"/>
    <mergeCell ref="D27:D28"/>
    <mergeCell ref="F27:F28"/>
    <mergeCell ref="H27:H28"/>
    <mergeCell ref="I27:I28"/>
    <mergeCell ref="B29:B30"/>
    <mergeCell ref="D29:D30"/>
    <mergeCell ref="F29:F30"/>
    <mergeCell ref="H29:H30"/>
    <mergeCell ref="I29:I30"/>
    <mergeCell ref="A31:B31"/>
    <mergeCell ref="C31:D31"/>
    <mergeCell ref="E31:F31"/>
    <mergeCell ref="G31:H31"/>
    <mergeCell ref="A23:A30"/>
    <mergeCell ref="B41:B42"/>
    <mergeCell ref="D41:D42"/>
    <mergeCell ref="F41:F42"/>
    <mergeCell ref="H41:H42"/>
    <mergeCell ref="D36:D37"/>
    <mergeCell ref="I41:I42"/>
    <mergeCell ref="B43:B44"/>
    <mergeCell ref="D43:D44"/>
    <mergeCell ref="F43:F44"/>
    <mergeCell ref="H43:H44"/>
    <mergeCell ref="I43:I44"/>
    <mergeCell ref="B45:B46"/>
    <mergeCell ref="D45:D46"/>
    <mergeCell ref="F45:F46"/>
    <mergeCell ref="H45:H46"/>
    <mergeCell ref="I45:I46"/>
    <mergeCell ref="B47:B48"/>
    <mergeCell ref="D47:D48"/>
    <mergeCell ref="F47:F48"/>
    <mergeCell ref="H47:H48"/>
    <mergeCell ref="I47:I48"/>
    <mergeCell ref="A49:B49"/>
    <mergeCell ref="C49:D49"/>
    <mergeCell ref="E49:F49"/>
    <mergeCell ref="G49:H49"/>
    <mergeCell ref="A41:A48"/>
    <mergeCell ref="B32:B33"/>
    <mergeCell ref="D32:D33"/>
    <mergeCell ref="F32:F33"/>
    <mergeCell ref="H32:H33"/>
    <mergeCell ref="B36:B37"/>
    <mergeCell ref="D38:D39"/>
    <mergeCell ref="F38:F39"/>
    <mergeCell ref="H38:H39"/>
    <mergeCell ref="I38:I39"/>
    <mergeCell ref="I32:I33"/>
    <mergeCell ref="B34:B35"/>
    <mergeCell ref="D34:D35"/>
    <mergeCell ref="F34:F35"/>
    <mergeCell ref="H34:H35"/>
    <mergeCell ref="I34:I35"/>
    <mergeCell ref="I16:I17"/>
    <mergeCell ref="A40:B40"/>
    <mergeCell ref="C40:D40"/>
    <mergeCell ref="E40:F40"/>
    <mergeCell ref="G40:H40"/>
    <mergeCell ref="A32:A39"/>
    <mergeCell ref="F36:F37"/>
    <mergeCell ref="H36:H37"/>
    <mergeCell ref="I36:I37"/>
    <mergeCell ref="B38:B39"/>
    <mergeCell ref="B20:B21"/>
    <mergeCell ref="D20:D21"/>
    <mergeCell ref="F20:F21"/>
    <mergeCell ref="H20:H21"/>
    <mergeCell ref="I20:I21"/>
    <mergeCell ref="B14:B15"/>
    <mergeCell ref="D14:D15"/>
    <mergeCell ref="F14:F15"/>
    <mergeCell ref="H14:H15"/>
    <mergeCell ref="I14:I15"/>
    <mergeCell ref="H5:H6"/>
    <mergeCell ref="B18:B19"/>
    <mergeCell ref="D18:D19"/>
    <mergeCell ref="F18:F19"/>
    <mergeCell ref="H18:H19"/>
    <mergeCell ref="I18:I19"/>
    <mergeCell ref="B16:B17"/>
    <mergeCell ref="D16:D17"/>
    <mergeCell ref="F16:F17"/>
    <mergeCell ref="H16:H17"/>
    <mergeCell ref="I7:I8"/>
    <mergeCell ref="A22:B22"/>
    <mergeCell ref="C22:D22"/>
    <mergeCell ref="E22:F22"/>
    <mergeCell ref="G22:H22"/>
    <mergeCell ref="A14:A21"/>
    <mergeCell ref="A5:A12"/>
    <mergeCell ref="B5:B6"/>
    <mergeCell ref="D5:D6"/>
    <mergeCell ref="F5:F6"/>
    <mergeCell ref="A50:I58"/>
    <mergeCell ref="B11:B12"/>
    <mergeCell ref="D11:D12"/>
    <mergeCell ref="F11:F12"/>
    <mergeCell ref="H11:H12"/>
    <mergeCell ref="I5:I6"/>
    <mergeCell ref="B7:B8"/>
    <mergeCell ref="D7:D8"/>
    <mergeCell ref="F7:F8"/>
    <mergeCell ref="H7:H8"/>
    <mergeCell ref="I11:I12"/>
    <mergeCell ref="A13:B13"/>
    <mergeCell ref="C13:D13"/>
    <mergeCell ref="E13:F13"/>
    <mergeCell ref="G13:H13"/>
    <mergeCell ref="B9:B10"/>
    <mergeCell ref="D9:D10"/>
    <mergeCell ref="F9:F10"/>
    <mergeCell ref="H9:H10"/>
    <mergeCell ref="I9:I10"/>
  </mergeCells>
  <printOptions horizontalCentered="1"/>
  <pageMargins left="0.35433070866141736" right="0.35433070866141736" top="0.5905511811023623" bottom="0.31496062992125984" header="0.5118110236220472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제2회 장관배 성적집계표</dc:title>
  <dc:subject/>
  <dc:creator>한국중고등학교 골프연맹</dc:creator>
  <cp:keywords/>
  <dc:description/>
  <cp:lastModifiedBy>Heidi</cp:lastModifiedBy>
  <cp:lastPrinted>2014-08-14T04:11:09Z</cp:lastPrinted>
  <dcterms:created xsi:type="dcterms:W3CDTF">2000-08-28T23:37:43Z</dcterms:created>
  <dcterms:modified xsi:type="dcterms:W3CDTF">2014-08-14T09:51:26Z</dcterms:modified>
  <cp:category/>
  <cp:version/>
  <cp:contentType/>
  <cp:contentStatus/>
</cp:coreProperties>
</file>