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20" windowWidth="19420" windowHeight="11020" firstSheet="1" activeTab="1"/>
  </bookViews>
  <sheets>
    <sheet name="成績" sheetId="7" state="hidden" r:id="rId1"/>
    <sheet name="編組表" sheetId="1" r:id="rId2"/>
    <sheet name="擊球速度" sheetId="2" state="hidden" r:id="rId3"/>
    <sheet name="獎金分配" sheetId="4" state="hidden" r:id="rId4"/>
    <sheet name="各組排名" sheetId="6" state="hidden" r:id="rId5"/>
  </sheets>
  <definedNames>
    <definedName name="_xlnm.Print_Area" localSheetId="3">獎金分配!$A$1:$I$36</definedName>
    <definedName name="_xlnm.Print_Area" localSheetId="1">編組表!$A$1:$J$43</definedName>
    <definedName name="_xlnm.Print_Area" localSheetId="2">擊球速度!$A$1:$P$134</definedName>
    <definedName name="_xlnm.Print_Titles" localSheetId="4">各組排名!$1:$4</definedName>
  </definedNames>
  <calcPr calcId="125725"/>
</workbook>
</file>

<file path=xl/calcChain.xml><?xml version="1.0" encoding="utf-8"?>
<calcChain xmlns="http://schemas.openxmlformats.org/spreadsheetml/2006/main">
  <c r="A1" i="2"/>
  <c r="A35" s="1"/>
  <c r="A2" i="6"/>
  <c r="Y2"/>
  <c r="E2" i="2"/>
  <c r="A3" l="1"/>
  <c r="A37" s="1"/>
  <c r="A1" i="6"/>
</calcChain>
</file>

<file path=xl/sharedStrings.xml><?xml version="1.0" encoding="utf-8"?>
<sst xmlns="http://schemas.openxmlformats.org/spreadsheetml/2006/main" count="537" uniqueCount="315">
  <si>
    <t>2018次巡賽山溪地站</t>
  </si>
  <si>
    <t>球場：山溪地高爾夫俱樂部</t>
  </si>
  <si>
    <t/>
  </si>
  <si>
    <t>OUT   (1st Tee)</t>
    <phoneticPr fontId="8" type="noConversion"/>
  </si>
  <si>
    <t>IN   (10th Tee)</t>
    <phoneticPr fontId="8" type="noConversion"/>
  </si>
  <si>
    <t>Grop</t>
    <phoneticPr fontId="11" type="noConversion"/>
  </si>
  <si>
    <t>Time</t>
    <phoneticPr fontId="11" type="noConversion"/>
  </si>
  <si>
    <t>Player</t>
    <phoneticPr fontId="11" type="noConversion"/>
  </si>
  <si>
    <t>Hole</t>
  </si>
  <si>
    <t>Par</t>
  </si>
  <si>
    <t>山溪地高爾夫俱樂部</t>
  </si>
  <si>
    <t>2017/11/10</t>
  </si>
  <si>
    <t>選手姓名</t>
  </si>
  <si>
    <t>3R</t>
  </si>
  <si>
    <t>4R</t>
  </si>
  <si>
    <t>TOTAL</t>
  </si>
  <si>
    <t>OUT</t>
  </si>
  <si>
    <t>IN</t>
  </si>
  <si>
    <t>SUB</t>
  </si>
  <si>
    <t>註：</t>
  </si>
  <si>
    <t>比賽總獎金將已扣除５％作為台灣長春職業高爾夫協會發展基金。</t>
  </si>
  <si>
    <t>獎金分配表</t>
    <phoneticPr fontId="2" type="noConversion"/>
  </si>
  <si>
    <t>排名</t>
    <phoneticPr fontId="2" type="noConversion"/>
  </si>
  <si>
    <t>姓名</t>
    <phoneticPr fontId="2" type="noConversion"/>
  </si>
  <si>
    <t>獎金</t>
    <phoneticPr fontId="2" type="noConversion"/>
  </si>
  <si>
    <t>選手除第一名遇有平手應立即加賽決勝外，其他名次平手時，按平手人數應得各</t>
    <phoneticPr fontId="2" type="noConversion"/>
  </si>
  <si>
    <t>名次之獎金總和平分之。</t>
    <phoneticPr fontId="2" type="noConversion"/>
  </si>
  <si>
    <t>第61名以後與第60名同桿者每人900 元，如遇同桿人數過多，則以4500元均分之。</t>
    <phoneticPr fontId="2" type="noConversion"/>
  </si>
  <si>
    <t xml:space="preserve">陳雍達  許添來  陳冾助  鄭永通  </t>
  </si>
  <si>
    <t xml:space="preserve">周宏男  林添順  葉彰明  陳慶耀  </t>
  </si>
  <si>
    <t xml:space="preserve">陳章明  蘇土成  鍾一飛  黃志浪  </t>
  </si>
  <si>
    <t xml:space="preserve">廖德森  詹錦鏜  張振卿  李鍊福 </t>
  </si>
  <si>
    <t xml:space="preserve">陳光明  翁永田  李金訓  賈生映  </t>
  </si>
  <si>
    <t xml:space="preserve">陳榮欽  王美嘉  杜錦豊  許純士  </t>
  </si>
  <si>
    <t xml:space="preserve">林文欽  吳健平  楊思誠 陳俊孝  </t>
  </si>
  <si>
    <t xml:space="preserve">陳英開  謝志明  呂崇標  姜榮彬  </t>
  </si>
  <si>
    <t xml:space="preserve">鄭森源  莊新立  莊育賢  黃志忠  </t>
  </si>
  <si>
    <t xml:space="preserve">楊博鈞 張元鳳  施志宗  林萬華  </t>
  </si>
  <si>
    <t xml:space="preserve">林德明  余錦漢  張欽助  黃建忠  </t>
  </si>
  <si>
    <t xml:space="preserve">張宏達 陳金堂  黃振豐  柯亮宇  </t>
  </si>
  <si>
    <t xml:space="preserve">林根基  陳金忠  陳志明 陳柏睿  </t>
  </si>
  <si>
    <t xml:space="preserve">沈忠賢 楊崑源  何椿鎰  林宸駒  </t>
  </si>
  <si>
    <t xml:space="preserve">黃泰隆  陳國俊  蔡建芳 陳季群  </t>
  </si>
  <si>
    <t xml:space="preserve">廖文裕 郭宗泰 劉建良 張志銘 </t>
  </si>
  <si>
    <t xml:space="preserve">翁俊卿  洪國政  李明雄  呂水吉  </t>
  </si>
  <si>
    <t xml:space="preserve">劉登居  劉聰達  黃啟同  呂良旺  </t>
  </si>
  <si>
    <t xml:space="preserve">許勝全  郭錫鍾  王朝慶  秦明鴻  </t>
  </si>
  <si>
    <t xml:space="preserve">陳振輝  呂嘉騏  徐毓麟  蔡睿桓  </t>
  </si>
  <si>
    <t xml:space="preserve">洪文能  周進義  林豐懋 江語葳 </t>
  </si>
  <si>
    <t xml:space="preserve">陳滄德 蔡中和  楊錫昌 陳伍淵  </t>
  </si>
  <si>
    <t xml:space="preserve">周宏模  陳榮興  黃永清  廖崧成  </t>
  </si>
  <si>
    <t xml:space="preserve">林金水  陳溪水  李瀚雄  卓一郎  </t>
  </si>
  <si>
    <t xml:space="preserve">施志建  趙高政  羅能樹  陳鍵成  </t>
  </si>
  <si>
    <t xml:space="preserve">高焜松 蔡百豐  陳盈祿  張欽國  </t>
  </si>
  <si>
    <t xml:space="preserve">彭丞鈞  謝錦柔  林清河  張木川  </t>
  </si>
  <si>
    <t xml:space="preserve">賴柏瑋  黃朝祥  張國瑞  鄭國忠  </t>
  </si>
  <si>
    <t xml:space="preserve">徐國雄 林志政 賴錫隆 羅振貴 </t>
  </si>
  <si>
    <t xml:space="preserve">Chris Baik 王榮華 吳學鑑  林吉祥 </t>
  </si>
  <si>
    <t xml:space="preserve">詹旺根 陳榮茂 郭炳松 戴克邦 </t>
  </si>
  <si>
    <t>名次</t>
    <phoneticPr fontId="17" type="noConversion"/>
  </si>
  <si>
    <t>1R</t>
    <phoneticPr fontId="2" type="noConversion"/>
  </si>
  <si>
    <t>2R</t>
    <phoneticPr fontId="2" type="noConversion"/>
  </si>
  <si>
    <t>HOLE</t>
    <phoneticPr fontId="17" type="noConversion"/>
  </si>
  <si>
    <t>備註</t>
    <phoneticPr fontId="17" type="noConversion"/>
  </si>
  <si>
    <t>PAR</t>
    <phoneticPr fontId="17" type="noConversion"/>
  </si>
  <si>
    <t>姜榮彬</t>
  </si>
  <si>
    <t>賈生映</t>
  </si>
  <si>
    <t>呂文生</t>
  </si>
  <si>
    <t>林文欽</t>
  </si>
  <si>
    <t>白家銘</t>
  </si>
  <si>
    <t>陳盈祿</t>
  </si>
  <si>
    <t>王怡斌</t>
  </si>
  <si>
    <t>鄭永通</t>
  </si>
  <si>
    <t>陳英開</t>
  </si>
  <si>
    <t>張振卿</t>
  </si>
  <si>
    <t>楊錫昌</t>
  </si>
  <si>
    <t>王榮華</t>
  </si>
  <si>
    <t>陳俊孝</t>
  </si>
  <si>
    <t>周壁山</t>
  </si>
  <si>
    <t>黃文彰</t>
  </si>
  <si>
    <t>謝志明</t>
  </si>
  <si>
    <t>戴學軒</t>
  </si>
  <si>
    <t>謝成揚</t>
  </si>
  <si>
    <t>蔡建芳</t>
  </si>
  <si>
    <t>廖文裕</t>
  </si>
  <si>
    <t>吳學鑑</t>
  </si>
  <si>
    <t>林宸駒A</t>
  </si>
  <si>
    <t>郭宗泰</t>
  </si>
  <si>
    <t>施志宗</t>
  </si>
  <si>
    <t>孔德恕A</t>
  </si>
  <si>
    <t>王美嘉</t>
  </si>
  <si>
    <t>林金水</t>
  </si>
  <si>
    <t>陳湋澔A</t>
  </si>
  <si>
    <t>林添順</t>
  </si>
  <si>
    <t>莊育賢</t>
  </si>
  <si>
    <t>陳柏睿A</t>
  </si>
  <si>
    <t>徐漢源</t>
  </si>
  <si>
    <t>顏宗金</t>
  </si>
  <si>
    <t>王于誠A</t>
  </si>
  <si>
    <t>周文慶</t>
  </si>
  <si>
    <t>李瀚雄</t>
  </si>
  <si>
    <t>陳雍達</t>
  </si>
  <si>
    <t>蔡宗成</t>
  </si>
  <si>
    <t>吳健平</t>
  </si>
  <si>
    <t>C.Baik</t>
  </si>
  <si>
    <t>張志銘</t>
  </si>
  <si>
    <t>連重鈞</t>
  </si>
  <si>
    <t>廖崧成</t>
  </si>
  <si>
    <t>陳洽助</t>
  </si>
  <si>
    <t>周宏模</t>
  </si>
  <si>
    <t>陳伍淵</t>
  </si>
  <si>
    <t>葉有財</t>
  </si>
  <si>
    <t>陳銘琦</t>
  </si>
  <si>
    <t>楊博鈞</t>
  </si>
  <si>
    <t>廖榮華</t>
  </si>
  <si>
    <t>蘇土成</t>
  </si>
  <si>
    <t>黃茂蒼</t>
  </si>
  <si>
    <t>郭彥麟</t>
  </si>
  <si>
    <t>陳慶耀</t>
  </si>
  <si>
    <t>郭炳松</t>
  </si>
  <si>
    <t>黃朝祥</t>
  </si>
  <si>
    <t>卓一郎</t>
  </si>
  <si>
    <t>羅振貴</t>
  </si>
  <si>
    <t>趙高政</t>
  </si>
  <si>
    <t>潘慶壹</t>
  </si>
  <si>
    <t>楊勝安</t>
  </si>
  <si>
    <t>陳溪水</t>
  </si>
  <si>
    <t>劉建良</t>
  </si>
  <si>
    <t>陳睿南</t>
  </si>
  <si>
    <t>廖德森</t>
  </si>
  <si>
    <t>張元鳳</t>
  </si>
  <si>
    <t>羅世輝</t>
  </si>
  <si>
    <t>陳章明</t>
  </si>
  <si>
    <t>李尚融A</t>
  </si>
  <si>
    <t>何椿鎰</t>
  </si>
  <si>
    <t>張友進</t>
  </si>
  <si>
    <t>黃郁心A</t>
  </si>
  <si>
    <t>周進義</t>
  </si>
  <si>
    <t>黃啟同</t>
  </si>
  <si>
    <t>洪國政</t>
  </si>
  <si>
    <t>張國瑞</t>
  </si>
  <si>
    <t>林揚程</t>
  </si>
  <si>
    <t>陳鉑融A</t>
  </si>
  <si>
    <t xml:space="preserve">林豐懋 </t>
  </si>
  <si>
    <t xml:space="preserve">徐毓麟 </t>
  </si>
  <si>
    <t>T6</t>
  </si>
  <si>
    <t>T13</t>
  </si>
  <si>
    <t>T39</t>
  </si>
  <si>
    <t>T9</t>
  </si>
  <si>
    <t>T3</t>
  </si>
  <si>
    <t>一般長春</t>
    <phoneticPr fontId="2" type="noConversion"/>
  </si>
  <si>
    <t>超級長春</t>
    <phoneticPr fontId="2" type="noConversion"/>
  </si>
  <si>
    <t>業餘</t>
    <phoneticPr fontId="2" type="noConversion"/>
  </si>
  <si>
    <t>T57</t>
  </si>
  <si>
    <t>T17</t>
  </si>
  <si>
    <t>T23</t>
  </si>
  <si>
    <t>T27</t>
  </si>
  <si>
    <t>T31</t>
  </si>
  <si>
    <t>T42</t>
  </si>
  <si>
    <t>T44</t>
  </si>
  <si>
    <t>T48</t>
  </si>
  <si>
    <t>T54</t>
  </si>
  <si>
    <t>T62</t>
  </si>
  <si>
    <t>鄭森源</t>
  </si>
  <si>
    <t>彭丞鈞</t>
  </si>
  <si>
    <t>陳國俊</t>
  </si>
  <si>
    <t>林清河</t>
  </si>
  <si>
    <t>楊思誠</t>
  </si>
  <si>
    <t>陳榮茂</t>
  </si>
  <si>
    <t>張欽助</t>
  </si>
  <si>
    <t>陳龍光</t>
  </si>
  <si>
    <t>杜錦豊</t>
  </si>
  <si>
    <t>呂崇標</t>
  </si>
  <si>
    <t>陳榮欽</t>
  </si>
  <si>
    <t>賴柏瑋</t>
  </si>
  <si>
    <t>施志建</t>
  </si>
  <si>
    <t>陳滄德</t>
  </si>
  <si>
    <t>張宏達</t>
  </si>
  <si>
    <t>葉彰廷</t>
  </si>
  <si>
    <t>陳志明</t>
  </si>
  <si>
    <t>余錦漢</t>
  </si>
  <si>
    <t>葉彰明</t>
  </si>
  <si>
    <t>張木川</t>
  </si>
  <si>
    <t>沈忠賢</t>
  </si>
  <si>
    <t>徐國雄</t>
  </si>
  <si>
    <t>陳榮興</t>
  </si>
  <si>
    <t>詹錦鏜</t>
  </si>
  <si>
    <t>詹旺根</t>
  </si>
  <si>
    <t>陳金堂</t>
  </si>
  <si>
    <t>周宏男</t>
  </si>
  <si>
    <t>盧建順</t>
  </si>
  <si>
    <t>林志政</t>
  </si>
  <si>
    <t>許添來</t>
  </si>
  <si>
    <t>林吉祥</t>
  </si>
  <si>
    <t>翁永田</t>
  </si>
  <si>
    <t>林根基</t>
  </si>
  <si>
    <t>陳志忠</t>
  </si>
  <si>
    <t>黃永清</t>
  </si>
  <si>
    <t>張欽國</t>
  </si>
  <si>
    <t>羅能樹</t>
  </si>
  <si>
    <t>莊新立</t>
  </si>
  <si>
    <t>林德明</t>
  </si>
  <si>
    <t>蔡中和</t>
  </si>
  <si>
    <t>黃世和</t>
  </si>
  <si>
    <t>黃志浪</t>
  </si>
  <si>
    <t>黃泰隆</t>
  </si>
  <si>
    <t>鍾一飛</t>
  </si>
  <si>
    <t>戴克邦</t>
  </si>
  <si>
    <t>許勝全</t>
  </si>
  <si>
    <t>T8</t>
  </si>
  <si>
    <t>鄭國忠</t>
  </si>
  <si>
    <t>汪德昌</t>
  </si>
  <si>
    <t>謝錦昇</t>
  </si>
  <si>
    <t>潘繹凱 A</t>
  </si>
  <si>
    <t>詹佳翰 A</t>
  </si>
  <si>
    <t>鍾春興</t>
  </si>
  <si>
    <t>呂文德</t>
  </si>
  <si>
    <t>黃筠筑 A</t>
  </si>
  <si>
    <t>許育誠 A</t>
  </si>
  <si>
    <t>2018理事長盃長春公開賽</t>
  </si>
  <si>
    <t>球場：台北高爾夫俱樂部</t>
  </si>
  <si>
    <t>T5</t>
  </si>
  <si>
    <t>T11</t>
  </si>
  <si>
    <t>T16</t>
  </si>
  <si>
    <t>T18</t>
  </si>
  <si>
    <t>T21</t>
  </si>
  <si>
    <t>T24</t>
  </si>
  <si>
    <t>T29</t>
  </si>
  <si>
    <t>T34</t>
  </si>
  <si>
    <t>T41</t>
  </si>
  <si>
    <t>T47</t>
  </si>
  <si>
    <t>T52</t>
  </si>
  <si>
    <t>T55</t>
  </si>
  <si>
    <t>T58</t>
  </si>
  <si>
    <t>T61</t>
  </si>
  <si>
    <t>黃仁杰</t>
  </si>
  <si>
    <t>黃郁評</t>
  </si>
  <si>
    <t>廖信淳</t>
  </si>
  <si>
    <t>張宇誠</t>
  </si>
  <si>
    <t>簡士閔</t>
  </si>
  <si>
    <t>劉芃姍</t>
  </si>
  <si>
    <t>江語葳</t>
  </si>
  <si>
    <t>陳瑋利</t>
  </si>
  <si>
    <t>陳薇安</t>
  </si>
  <si>
    <t>許柏丞</t>
  </si>
  <si>
    <t>黃品菲</t>
  </si>
  <si>
    <t>張簡克彥</t>
  </si>
  <si>
    <t>林宸駒</t>
  </si>
  <si>
    <t>周怡岑</t>
  </si>
  <si>
    <t>吳純葳</t>
  </si>
  <si>
    <t>吳睿東</t>
  </si>
  <si>
    <t>陳季群</t>
  </si>
  <si>
    <t>吳昀蓁</t>
  </si>
  <si>
    <t>楊雅安</t>
  </si>
  <si>
    <t>陳湋澔</t>
  </si>
  <si>
    <t>李尚融</t>
  </si>
  <si>
    <t>陳郁穎</t>
  </si>
  <si>
    <t>吳逸柔</t>
  </si>
  <si>
    <t>黃冠勳</t>
  </si>
  <si>
    <t>楊孝哲</t>
  </si>
  <si>
    <t>邱譓芠</t>
  </si>
  <si>
    <t>鄭昕然</t>
  </si>
  <si>
    <t>楊浚頡</t>
  </si>
  <si>
    <t>林君霖</t>
  </si>
  <si>
    <t>黃亭瑄</t>
  </si>
  <si>
    <t>郭瑜恬</t>
  </si>
  <si>
    <t>陳秉侖</t>
  </si>
  <si>
    <t>吳育愷</t>
  </si>
  <si>
    <t>黃意真</t>
  </si>
  <si>
    <t>吳亭宜</t>
  </si>
  <si>
    <t>徐兆維</t>
  </si>
  <si>
    <t>蘇晉弘</t>
  </si>
  <si>
    <t>古孟宸</t>
  </si>
  <si>
    <t>黃昱翊</t>
  </si>
  <si>
    <t>葉佳胤</t>
  </si>
  <si>
    <t>陳柏睿</t>
  </si>
  <si>
    <t>曾　楨</t>
  </si>
  <si>
    <t>林昕霖</t>
  </si>
  <si>
    <t>莊志諺</t>
  </si>
  <si>
    <t>李睿紳</t>
  </si>
  <si>
    <t>戴佑珊</t>
  </si>
  <si>
    <t>黃筱涵</t>
  </si>
  <si>
    <t>張彥翔</t>
  </si>
  <si>
    <t>曾昶峰</t>
  </si>
  <si>
    <t>林怡潓</t>
  </si>
  <si>
    <t>李映彤</t>
  </si>
  <si>
    <t>吳欣源</t>
  </si>
  <si>
    <t>洪子耘</t>
  </si>
  <si>
    <t>張睿洋</t>
  </si>
  <si>
    <t>楊亞賓</t>
  </si>
  <si>
    <t>呂理睿</t>
  </si>
  <si>
    <t>洪文儀</t>
  </si>
  <si>
    <t>謝曜宇</t>
  </si>
  <si>
    <t>曹恩婕</t>
  </si>
  <si>
    <t>葉子寧</t>
  </si>
  <si>
    <t>沈聖力</t>
  </si>
  <si>
    <t>葉子維</t>
  </si>
  <si>
    <t>黃琳玲</t>
  </si>
  <si>
    <t>林居佑</t>
  </si>
  <si>
    <t>沈聖霖</t>
  </si>
  <si>
    <t>劉宜蓁</t>
  </si>
  <si>
    <t>陳里律</t>
  </si>
  <si>
    <t>周又勁</t>
  </si>
  <si>
    <t>黃柏睿</t>
  </si>
  <si>
    <t>葉子齊</t>
  </si>
  <si>
    <t>林怡伶</t>
  </si>
  <si>
    <t>沙比亞特馬克</t>
    <phoneticPr fontId="2" type="noConversion"/>
  </si>
  <si>
    <t>Tee</t>
    <phoneticPr fontId="2" type="noConversion"/>
  </si>
  <si>
    <t>藍梯</t>
  </si>
  <si>
    <t>白梯</t>
  </si>
  <si>
    <t>紅梯</t>
  </si>
  <si>
    <t>球場：大崗山高爾夫球場</t>
    <phoneticPr fontId="2" type="noConversion"/>
  </si>
  <si>
    <t>注意事項：</t>
    <phoneticPr fontId="8" type="noConversion"/>
  </si>
  <si>
    <t xml:space="preserve">    一參加比賽選手，請於開球前至發球台等候開球及領取記分卡。
    二如因故不克參加，須於比賽前二天持假單(附證明文件)向本會請假。無故缺席者，
        將提報大會懲處。
    三比賽回合中禁止在場內抽菸，嚼食檳榔，禁止使用任何電子通信器材(違者第一次
        罰二桿，第二次取消資格)。
    四有關比賽訊息及編組表於每回合前一日晚上公告於高協網站。</t>
    <phoneticPr fontId="8" type="noConversion"/>
  </si>
  <si>
    <t>107年高爾夫基層扎根球場菁英隊際錦標賽</t>
  </si>
</sst>
</file>

<file path=xl/styles.xml><?xml version="1.0" encoding="utf-8"?>
<styleSheet xmlns="http://schemas.openxmlformats.org/spreadsheetml/2006/main">
  <numFmts count="16">
    <numFmt numFmtId="176" formatCode="&quot;Round  &quot;0"/>
    <numFmt numFmtId="177" formatCode="yyyy/mm/dd"/>
    <numFmt numFmtId="178" formatCode="0;;;"/>
    <numFmt numFmtId="179" formatCode="&quot;Start #&quot;0"/>
    <numFmt numFmtId="180" formatCode="[=1]&quot;Out&quot;;[=10]&quot;In&quot;"/>
    <numFmt numFmtId="181" formatCode="0;;;@"/>
    <numFmt numFmtId="182" formatCode="h:mm"/>
    <numFmt numFmtId="183" formatCode="[$-404]ggge&quot;年&quot;m&quot;月&quot;d&quot;日&quot;;@"/>
    <numFmt numFmtId="184" formatCode="0_);[Red]\(0\)"/>
    <numFmt numFmtId="185" formatCode="0;[Red]\-0;[Blue]&quot;E&quot;;"/>
    <numFmt numFmtId="186" formatCode="#,000;;;"/>
    <numFmt numFmtId="187" formatCode="&quot;總獎金  &quot;#,000;;;@"/>
    <numFmt numFmtId="188" formatCode="&quot;第 &quot;0&quot; 回合    分組排名&quot;"/>
    <numFmt numFmtId="189" formatCode="&quot;A&quot;0"/>
    <numFmt numFmtId="190" formatCode="&quot;B&quot;0"/>
    <numFmt numFmtId="191" formatCode="&quot;第 &quot;0&quot; 回合   排名&quot;"/>
  </numFmts>
  <fonts count="36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0"/>
      <name val="Times New Roman"/>
      <family val="1"/>
    </font>
    <font>
      <sz val="12"/>
      <color theme="1"/>
      <name val="Times New Roman"/>
      <family val="1"/>
    </font>
    <font>
      <sz val="9"/>
      <name val="新細明體"/>
      <family val="1"/>
      <charset val="136"/>
      <scheme val="minor"/>
    </font>
    <font>
      <sz val="11"/>
      <color theme="1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i/>
      <sz val="12"/>
      <name val="Times New Roman"/>
      <family val="1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name val="Arial"/>
      <family val="2"/>
    </font>
    <font>
      <b/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theme="0" tint="-4.9989318521683403E-2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細明體"/>
      <family val="3"/>
      <charset val="136"/>
    </font>
    <font>
      <b/>
      <sz val="12"/>
      <color theme="1"/>
      <name val="Arial"/>
      <family val="2"/>
    </font>
    <font>
      <sz val="12"/>
      <color theme="1"/>
      <name val="細明體"/>
      <family val="3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8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auto="1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 style="thin">
        <color indexed="64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Alignment="1"/>
    <xf numFmtId="0" fontId="6" fillId="0" borderId="0" xfId="0" applyFont="1" applyAlignment="1"/>
    <xf numFmtId="0" fontId="9" fillId="0" borderId="0" xfId="0" applyFont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10" xfId="0" applyFont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179" fontId="12" fillId="0" borderId="12" xfId="0" applyNumberFormat="1" applyFont="1" applyBorder="1" applyAlignment="1">
      <alignment horizontal="center" vertical="center"/>
    </xf>
    <xf numFmtId="178" fontId="12" fillId="0" borderId="16" xfId="0" applyNumberFormat="1" applyFont="1" applyBorder="1" applyAlignment="1">
      <alignment horizontal="center" vertical="center"/>
    </xf>
    <xf numFmtId="181" fontId="12" fillId="0" borderId="17" xfId="0" applyNumberFormat="1" applyFont="1" applyBorder="1" applyAlignment="1">
      <alignment horizontal="center" vertical="center"/>
    </xf>
    <xf numFmtId="182" fontId="12" fillId="0" borderId="21" xfId="0" applyNumberFormat="1" applyFont="1" applyBorder="1" applyAlignment="1">
      <alignment horizontal="left" vertical="center"/>
    </xf>
    <xf numFmtId="182" fontId="12" fillId="0" borderId="22" xfId="0" applyNumberFormat="1" applyFont="1" applyBorder="1" applyAlignment="1">
      <alignment horizontal="left" vertical="center"/>
    </xf>
    <xf numFmtId="182" fontId="12" fillId="0" borderId="23" xfId="0" applyNumberFormat="1" applyFont="1" applyBorder="1" applyAlignment="1">
      <alignment horizontal="left" vertical="center"/>
    </xf>
    <xf numFmtId="182" fontId="12" fillId="0" borderId="24" xfId="0" applyNumberFormat="1" applyFont="1" applyBorder="1" applyAlignment="1">
      <alignment horizontal="left" vertical="center"/>
    </xf>
    <xf numFmtId="181" fontId="12" fillId="0" borderId="25" xfId="0" applyNumberFormat="1" applyFont="1" applyBorder="1" applyAlignment="1">
      <alignment horizontal="center" vertical="center"/>
    </xf>
    <xf numFmtId="182" fontId="12" fillId="0" borderId="29" xfId="0" applyNumberFormat="1" applyFont="1" applyBorder="1" applyAlignment="1">
      <alignment horizontal="left" vertical="center"/>
    </xf>
    <xf numFmtId="182" fontId="12" fillId="0" borderId="30" xfId="0" applyNumberFormat="1" applyFont="1" applyBorder="1" applyAlignment="1">
      <alignment horizontal="left" vertical="center"/>
    </xf>
    <xf numFmtId="182" fontId="12" fillId="0" borderId="31" xfId="0" applyNumberFormat="1" applyFont="1" applyBorder="1" applyAlignment="1">
      <alignment horizontal="left" vertical="center"/>
    </xf>
    <xf numFmtId="182" fontId="12" fillId="0" borderId="32" xfId="0" applyNumberFormat="1" applyFont="1" applyBorder="1" applyAlignment="1">
      <alignment horizontal="left" vertical="center"/>
    </xf>
    <xf numFmtId="181" fontId="12" fillId="0" borderId="33" xfId="0" applyNumberFormat="1" applyFont="1" applyBorder="1" applyAlignment="1">
      <alignment horizontal="center" vertical="center"/>
    </xf>
    <xf numFmtId="182" fontId="12" fillId="0" borderId="37" xfId="0" applyNumberFormat="1" applyFont="1" applyBorder="1" applyAlignment="1">
      <alignment horizontal="left" vertical="center"/>
    </xf>
    <xf numFmtId="182" fontId="12" fillId="0" borderId="38" xfId="0" applyNumberFormat="1" applyFont="1" applyBorder="1" applyAlignment="1">
      <alignment horizontal="left" vertical="center"/>
    </xf>
    <xf numFmtId="182" fontId="12" fillId="0" borderId="39" xfId="0" applyNumberFormat="1" applyFont="1" applyBorder="1" applyAlignment="1">
      <alignment horizontal="left" vertical="center"/>
    </xf>
    <xf numFmtId="182" fontId="12" fillId="0" borderId="40" xfId="0" applyNumberFormat="1" applyFont="1" applyBorder="1" applyAlignment="1">
      <alignment horizontal="left" vertical="center"/>
    </xf>
    <xf numFmtId="176" fontId="12" fillId="0" borderId="0" xfId="0" applyNumberFormat="1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181" fontId="12" fillId="0" borderId="43" xfId="0" applyNumberFormat="1" applyFont="1" applyBorder="1" applyAlignment="1">
      <alignment horizontal="center" vertical="center"/>
    </xf>
    <xf numFmtId="181" fontId="12" fillId="0" borderId="47" xfId="0" applyNumberFormat="1" applyFont="1" applyBorder="1" applyAlignment="1">
      <alignment horizontal="center" vertical="center"/>
    </xf>
    <xf numFmtId="181" fontId="12" fillId="0" borderId="50" xfId="0" applyNumberFormat="1" applyFont="1" applyBorder="1" applyAlignment="1">
      <alignment horizontal="center" vertical="center"/>
    </xf>
    <xf numFmtId="183" fontId="14" fillId="3" borderId="53" xfId="0" applyNumberFormat="1" applyFont="1" applyFill="1" applyBorder="1" applyAlignment="1">
      <alignment horizontal="center" vertical="center"/>
    </xf>
    <xf numFmtId="183" fontId="6" fillId="3" borderId="53" xfId="0" applyNumberFormat="1" applyFont="1" applyFill="1" applyBorder="1" applyAlignment="1">
      <alignment horizontal="center" vertical="center"/>
    </xf>
    <xf numFmtId="183" fontId="6" fillId="3" borderId="56" xfId="0" applyNumberFormat="1" applyFont="1" applyFill="1" applyBorder="1" applyAlignment="1">
      <alignment horizontal="center" vertical="center"/>
    </xf>
    <xf numFmtId="183" fontId="6" fillId="3" borderId="60" xfId="0" applyNumberFormat="1" applyFont="1" applyFill="1" applyBorder="1" applyAlignment="1">
      <alignment horizontal="center" vertical="center"/>
    </xf>
    <xf numFmtId="178" fontId="6" fillId="3" borderId="59" xfId="0" applyNumberFormat="1" applyFont="1" applyFill="1" applyBorder="1" applyAlignment="1">
      <alignment horizontal="center" vertical="center" wrapText="1"/>
    </xf>
    <xf numFmtId="178" fontId="6" fillId="3" borderId="60" xfId="0" applyNumberFormat="1" applyFont="1" applyFill="1" applyBorder="1" applyAlignment="1">
      <alignment horizontal="center" vertical="center" wrapText="1"/>
    </xf>
    <xf numFmtId="178" fontId="18" fillId="3" borderId="60" xfId="0" applyNumberFormat="1" applyFont="1" applyFill="1" applyBorder="1" applyAlignment="1">
      <alignment horizontal="center" vertical="center" wrapText="1"/>
    </xf>
    <xf numFmtId="184" fontId="19" fillId="3" borderId="62" xfId="0" applyNumberFormat="1" applyFont="1" applyFill="1" applyBorder="1" applyAlignment="1">
      <alignment horizontal="center" vertical="center"/>
    </xf>
    <xf numFmtId="181" fontId="20" fillId="3" borderId="56" xfId="0" applyNumberFormat="1" applyFont="1" applyFill="1" applyBorder="1" applyAlignment="1">
      <alignment horizontal="left" vertical="center"/>
    </xf>
    <xf numFmtId="181" fontId="19" fillId="3" borderId="56" xfId="0" applyNumberFormat="1" applyFont="1" applyFill="1" applyBorder="1" applyAlignment="1">
      <alignment horizontal="center" vertical="center"/>
    </xf>
    <xf numFmtId="185" fontId="19" fillId="3" borderId="56" xfId="0" applyNumberFormat="1" applyFont="1" applyFill="1" applyBorder="1" applyAlignment="1">
      <alignment horizontal="center" vertical="center"/>
    </xf>
    <xf numFmtId="181" fontId="20" fillId="3" borderId="8" xfId="0" applyNumberFormat="1" applyFont="1" applyFill="1" applyBorder="1" applyAlignment="1">
      <alignment horizontal="left" vertical="center"/>
    </xf>
    <xf numFmtId="181" fontId="19" fillId="3" borderId="8" xfId="0" applyNumberFormat="1" applyFont="1" applyFill="1" applyBorder="1" applyAlignment="1">
      <alignment horizontal="center" vertical="center"/>
    </xf>
    <xf numFmtId="185" fontId="19" fillId="3" borderId="8" xfId="0" applyNumberFormat="1" applyFont="1" applyFill="1" applyBorder="1" applyAlignment="1">
      <alignment horizontal="center" vertical="center"/>
    </xf>
    <xf numFmtId="181" fontId="21" fillId="3" borderId="9" xfId="0" applyNumberFormat="1" applyFont="1" applyFill="1" applyBorder="1" applyAlignment="1">
      <alignment horizontal="center" vertical="center"/>
    </xf>
    <xf numFmtId="184" fontId="22" fillId="3" borderId="62" xfId="0" applyNumberFormat="1" applyFont="1" applyFill="1" applyBorder="1" applyAlignment="1">
      <alignment horizontal="center" vertical="center"/>
    </xf>
    <xf numFmtId="181" fontId="14" fillId="3" borderId="8" xfId="0" applyNumberFormat="1" applyFont="1" applyFill="1" applyBorder="1" applyAlignment="1">
      <alignment horizontal="left" vertical="center"/>
    </xf>
    <xf numFmtId="184" fontId="19" fillId="3" borderId="58" xfId="0" applyNumberFormat="1" applyFont="1" applyFill="1" applyBorder="1" applyAlignment="1">
      <alignment horizontal="center" vertical="center"/>
    </xf>
    <xf numFmtId="181" fontId="20" fillId="3" borderId="60" xfId="0" applyNumberFormat="1" applyFont="1" applyFill="1" applyBorder="1" applyAlignment="1">
      <alignment horizontal="left" vertical="center"/>
    </xf>
    <xf numFmtId="181" fontId="19" fillId="3" borderId="60" xfId="0" applyNumberFormat="1" applyFont="1" applyFill="1" applyBorder="1" applyAlignment="1">
      <alignment horizontal="center" vertical="center"/>
    </xf>
    <xf numFmtId="185" fontId="19" fillId="3" borderId="60" xfId="0" applyNumberFormat="1" applyFont="1" applyFill="1" applyBorder="1" applyAlignment="1">
      <alignment horizontal="center" vertical="center"/>
    </xf>
    <xf numFmtId="181" fontId="21" fillId="3" borderId="61" xfId="0" applyNumberFormat="1" applyFont="1" applyFill="1" applyBorder="1" applyAlignment="1">
      <alignment horizontal="center" vertical="center"/>
    </xf>
    <xf numFmtId="181" fontId="21" fillId="3" borderId="57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86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5" fillId="0" borderId="0" xfId="0" applyFont="1" applyBorder="1" applyAlignment="1"/>
    <xf numFmtId="186" fontId="5" fillId="0" borderId="0" xfId="0" applyNumberFormat="1" applyFont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181" fontId="26" fillId="0" borderId="65" xfId="0" applyNumberFormat="1" applyFont="1" applyBorder="1" applyAlignment="1">
      <alignment horizontal="center" vertical="center"/>
    </xf>
    <xf numFmtId="181" fontId="26" fillId="0" borderId="63" xfId="0" applyNumberFormat="1" applyFont="1" applyBorder="1" applyAlignment="1">
      <alignment horizontal="center" vertical="center"/>
    </xf>
    <xf numFmtId="181" fontId="26" fillId="0" borderId="64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" xfId="0" applyFont="1" applyBorder="1">
      <alignment vertical="center"/>
    </xf>
    <xf numFmtId="186" fontId="27" fillId="0" borderId="2" xfId="0" applyNumberFormat="1" applyFont="1" applyBorder="1" applyAlignment="1">
      <alignment horizontal="center" vertical="center"/>
    </xf>
    <xf numFmtId="0" fontId="27" fillId="0" borderId="3" xfId="0" applyFont="1" applyBorder="1">
      <alignment vertical="center"/>
    </xf>
    <xf numFmtId="0" fontId="27" fillId="0" borderId="66" xfId="0" applyFont="1" applyBorder="1">
      <alignment vertical="center"/>
    </xf>
    <xf numFmtId="0" fontId="27" fillId="0" borderId="67" xfId="0" applyFont="1" applyBorder="1">
      <alignment vertical="center"/>
    </xf>
    <xf numFmtId="186" fontId="27" fillId="0" borderId="68" xfId="0" applyNumberFormat="1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186" fontId="29" fillId="0" borderId="0" xfId="0" applyNumberFormat="1" applyFont="1" applyAlignment="1">
      <alignment horizontal="center" vertical="center"/>
    </xf>
    <xf numFmtId="0" fontId="28" fillId="0" borderId="0" xfId="0" applyFont="1">
      <alignment vertical="center"/>
    </xf>
    <xf numFmtId="181" fontId="12" fillId="0" borderId="69" xfId="0" applyNumberFormat="1" applyFont="1" applyBorder="1" applyAlignment="1">
      <alignment horizontal="center" vertical="center"/>
    </xf>
    <xf numFmtId="182" fontId="12" fillId="0" borderId="70" xfId="0" applyNumberFormat="1" applyFont="1" applyBorder="1" applyAlignment="1">
      <alignment horizontal="left" vertical="center"/>
    </xf>
    <xf numFmtId="182" fontId="12" fillId="0" borderId="71" xfId="0" applyNumberFormat="1" applyFont="1" applyBorder="1" applyAlignment="1">
      <alignment horizontal="left" vertical="center"/>
    </xf>
    <xf numFmtId="182" fontId="12" fillId="0" borderId="72" xfId="0" applyNumberFormat="1" applyFont="1" applyBorder="1" applyAlignment="1">
      <alignment horizontal="left" vertical="center"/>
    </xf>
    <xf numFmtId="182" fontId="12" fillId="0" borderId="73" xfId="0" applyNumberFormat="1" applyFont="1" applyBorder="1" applyAlignment="1">
      <alignment horizontal="left" vertical="center"/>
    </xf>
    <xf numFmtId="182" fontId="12" fillId="5" borderId="21" xfId="0" applyNumberFormat="1" applyFont="1" applyFill="1" applyBorder="1" applyAlignment="1">
      <alignment horizontal="left" vertical="center"/>
    </xf>
    <xf numFmtId="182" fontId="12" fillId="5" borderId="22" xfId="0" applyNumberFormat="1" applyFont="1" applyFill="1" applyBorder="1" applyAlignment="1">
      <alignment horizontal="left" vertical="center"/>
    </xf>
    <xf numFmtId="182" fontId="12" fillId="5" borderId="23" xfId="0" applyNumberFormat="1" applyFont="1" applyFill="1" applyBorder="1" applyAlignment="1">
      <alignment horizontal="left" vertical="center"/>
    </xf>
    <xf numFmtId="182" fontId="12" fillId="5" borderId="24" xfId="0" applyNumberFormat="1" applyFont="1" applyFill="1" applyBorder="1" applyAlignment="1">
      <alignment horizontal="left" vertical="center"/>
    </xf>
    <xf numFmtId="182" fontId="12" fillId="5" borderId="29" xfId="0" applyNumberFormat="1" applyFont="1" applyFill="1" applyBorder="1" applyAlignment="1">
      <alignment horizontal="left" vertical="center"/>
    </xf>
    <xf numFmtId="182" fontId="12" fillId="5" borderId="30" xfId="0" applyNumberFormat="1" applyFont="1" applyFill="1" applyBorder="1" applyAlignment="1">
      <alignment horizontal="left" vertical="center"/>
    </xf>
    <xf numFmtId="182" fontId="12" fillId="5" borderId="31" xfId="0" applyNumberFormat="1" applyFont="1" applyFill="1" applyBorder="1" applyAlignment="1">
      <alignment horizontal="left" vertical="center"/>
    </xf>
    <xf numFmtId="182" fontId="12" fillId="5" borderId="32" xfId="0" applyNumberFormat="1" applyFont="1" applyFill="1" applyBorder="1" applyAlignment="1">
      <alignment horizontal="left" vertical="center"/>
    </xf>
    <xf numFmtId="182" fontId="12" fillId="5" borderId="37" xfId="0" applyNumberFormat="1" applyFont="1" applyFill="1" applyBorder="1" applyAlignment="1">
      <alignment horizontal="left" vertical="center"/>
    </xf>
    <xf numFmtId="182" fontId="12" fillId="5" borderId="38" xfId="0" applyNumberFormat="1" applyFont="1" applyFill="1" applyBorder="1" applyAlignment="1">
      <alignment horizontal="left" vertical="center"/>
    </xf>
    <xf numFmtId="182" fontId="12" fillId="5" borderId="39" xfId="0" applyNumberFormat="1" applyFont="1" applyFill="1" applyBorder="1" applyAlignment="1">
      <alignment horizontal="left" vertical="center"/>
    </xf>
    <xf numFmtId="182" fontId="12" fillId="5" borderId="40" xfId="0" applyNumberFormat="1" applyFont="1" applyFill="1" applyBorder="1" applyAlignment="1">
      <alignment horizontal="left" vertical="center"/>
    </xf>
    <xf numFmtId="181" fontId="12" fillId="5" borderId="17" xfId="0" applyNumberFormat="1" applyFont="1" applyFill="1" applyBorder="1" applyAlignment="1">
      <alignment horizontal="center" vertical="center"/>
    </xf>
    <xf numFmtId="181" fontId="12" fillId="5" borderId="25" xfId="0" applyNumberFormat="1" applyFont="1" applyFill="1" applyBorder="1" applyAlignment="1">
      <alignment horizontal="center" vertical="center"/>
    </xf>
    <xf numFmtId="181" fontId="12" fillId="5" borderId="33" xfId="0" applyNumberFormat="1" applyFont="1" applyFill="1" applyBorder="1" applyAlignment="1">
      <alignment horizontal="center" vertical="center"/>
    </xf>
    <xf numFmtId="184" fontId="19" fillId="3" borderId="54" xfId="0" applyNumberFormat="1" applyFont="1" applyFill="1" applyBorder="1" applyAlignment="1">
      <alignment horizontal="center" vertical="center"/>
    </xf>
    <xf numFmtId="178" fontId="10" fillId="0" borderId="74" xfId="0" applyNumberFormat="1" applyFont="1" applyBorder="1" applyAlignment="1">
      <alignment horizontal="center" vertical="center"/>
    </xf>
    <xf numFmtId="178" fontId="10" fillId="0" borderId="75" xfId="0" applyNumberFormat="1" applyFont="1" applyBorder="1" applyAlignment="1">
      <alignment horizontal="center" vertical="center"/>
    </xf>
    <xf numFmtId="178" fontId="10" fillId="0" borderId="76" xfId="0" applyNumberFormat="1" applyFont="1" applyBorder="1" applyAlignment="1">
      <alignment horizontal="center" vertical="center"/>
    </xf>
    <xf numFmtId="178" fontId="10" fillId="2" borderId="74" xfId="0" applyNumberFormat="1" applyFont="1" applyFill="1" applyBorder="1" applyAlignment="1">
      <alignment horizontal="center" vertical="center"/>
    </xf>
    <xf numFmtId="178" fontId="10" fillId="2" borderId="75" xfId="0" applyNumberFormat="1" applyFont="1" applyFill="1" applyBorder="1" applyAlignment="1">
      <alignment horizontal="center" vertical="center"/>
    </xf>
    <xf numFmtId="178" fontId="10" fillId="2" borderId="76" xfId="0" applyNumberFormat="1" applyFont="1" applyFill="1" applyBorder="1" applyAlignment="1">
      <alignment horizontal="center" vertical="center"/>
    </xf>
    <xf numFmtId="0" fontId="19" fillId="3" borderId="80" xfId="0" applyNumberFormat="1" applyFont="1" applyFill="1" applyBorder="1" applyAlignment="1">
      <alignment horizontal="center" vertical="center"/>
    </xf>
    <xf numFmtId="181" fontId="20" fillId="3" borderId="5" xfId="0" applyNumberFormat="1" applyFont="1" applyFill="1" applyBorder="1" applyAlignment="1">
      <alignment horizontal="left" vertical="center"/>
    </xf>
    <xf numFmtId="181" fontId="19" fillId="3" borderId="5" xfId="0" applyNumberFormat="1" applyFont="1" applyFill="1" applyBorder="1" applyAlignment="1">
      <alignment horizontal="center" vertical="center"/>
    </xf>
    <xf numFmtId="181" fontId="21" fillId="3" borderId="6" xfId="0" applyNumberFormat="1" applyFont="1" applyFill="1" applyBorder="1" applyAlignment="1">
      <alignment horizontal="center" vertical="center"/>
    </xf>
    <xf numFmtId="0" fontId="19" fillId="3" borderId="62" xfId="0" applyNumberFormat="1" applyFont="1" applyFill="1" applyBorder="1" applyAlignment="1">
      <alignment horizontal="center" vertical="center"/>
    </xf>
    <xf numFmtId="0" fontId="19" fillId="3" borderId="58" xfId="0" applyNumberFormat="1" applyFont="1" applyFill="1" applyBorder="1" applyAlignment="1">
      <alignment horizontal="center" vertical="center"/>
    </xf>
    <xf numFmtId="0" fontId="19" fillId="3" borderId="54" xfId="0" applyNumberFormat="1" applyFont="1" applyFill="1" applyBorder="1" applyAlignment="1">
      <alignment horizontal="center" vertical="center"/>
    </xf>
    <xf numFmtId="181" fontId="19" fillId="3" borderId="81" xfId="0" applyNumberFormat="1" applyFont="1" applyFill="1" applyBorder="1" applyAlignment="1">
      <alignment horizontal="center" vertical="center"/>
    </xf>
    <xf numFmtId="181" fontId="21" fillId="3" borderId="82" xfId="0" applyNumberFormat="1" applyFont="1" applyFill="1" applyBorder="1" applyAlignment="1">
      <alignment horizontal="center" vertical="center"/>
    </xf>
    <xf numFmtId="181" fontId="19" fillId="3" borderId="83" xfId="0" applyNumberFormat="1" applyFont="1" applyFill="1" applyBorder="1" applyAlignment="1">
      <alignment horizontal="center" vertical="center"/>
    </xf>
    <xf numFmtId="181" fontId="21" fillId="3" borderId="84" xfId="0" applyNumberFormat="1" applyFont="1" applyFill="1" applyBorder="1" applyAlignment="1">
      <alignment horizontal="center" vertical="center"/>
    </xf>
    <xf numFmtId="183" fontId="6" fillId="3" borderId="56" xfId="0" applyNumberFormat="1" applyFont="1" applyFill="1" applyBorder="1" applyAlignment="1">
      <alignment horizontal="center" vertical="center" wrapText="1"/>
    </xf>
    <xf numFmtId="1" fontId="0" fillId="6" borderId="56" xfId="0" applyNumberFormat="1" applyFont="1" applyFill="1" applyBorder="1" applyAlignment="1">
      <alignment horizontal="center" vertical="center"/>
    </xf>
    <xf numFmtId="1" fontId="0" fillId="6" borderId="56" xfId="0" applyNumberFormat="1" applyFill="1" applyBorder="1" applyAlignment="1">
      <alignment horizontal="center" vertical="center"/>
    </xf>
    <xf numFmtId="189" fontId="30" fillId="6" borderId="1" xfId="0" applyNumberFormat="1" applyFont="1" applyFill="1" applyBorder="1" applyAlignment="1">
      <alignment horizontal="center" vertical="center"/>
    </xf>
    <xf numFmtId="190" fontId="30" fillId="6" borderId="1" xfId="0" applyNumberFormat="1" applyFont="1" applyFill="1" applyBorder="1" applyAlignment="1">
      <alignment horizontal="center" vertical="center"/>
    </xf>
    <xf numFmtId="183" fontId="6" fillId="3" borderId="56" xfId="0" applyNumberFormat="1" applyFont="1" applyFill="1" applyBorder="1" applyAlignment="1">
      <alignment horizontal="center" vertical="center" wrapText="1"/>
    </xf>
    <xf numFmtId="0" fontId="0" fillId="0" borderId="88" xfId="0" applyBorder="1">
      <alignment vertical="center"/>
    </xf>
    <xf numFmtId="0" fontId="16" fillId="0" borderId="0" xfId="0" applyFont="1" applyBorder="1" applyAlignment="1"/>
    <xf numFmtId="0" fontId="33" fillId="0" borderId="4" xfId="0" applyFont="1" applyBorder="1">
      <alignment vertical="center"/>
    </xf>
    <xf numFmtId="181" fontId="10" fillId="0" borderId="5" xfId="0" applyNumberFormat="1" applyFont="1" applyBorder="1" applyAlignment="1">
      <alignment horizontal="center" vertical="center"/>
    </xf>
    <xf numFmtId="181" fontId="10" fillId="0" borderId="8" xfId="0" applyNumberFormat="1" applyFont="1" applyBorder="1" applyAlignment="1">
      <alignment horizontal="center" vertical="center"/>
    </xf>
    <xf numFmtId="181" fontId="10" fillId="0" borderId="11" xfId="0" applyNumberFormat="1" applyFont="1" applyBorder="1" applyAlignment="1">
      <alignment horizontal="center" vertical="center"/>
    </xf>
    <xf numFmtId="181" fontId="10" fillId="2" borderId="5" xfId="0" applyNumberFormat="1" applyFont="1" applyFill="1" applyBorder="1" applyAlignment="1">
      <alignment horizontal="center" vertical="center"/>
    </xf>
    <xf numFmtId="181" fontId="10" fillId="2" borderId="8" xfId="0" applyNumberFormat="1" applyFont="1" applyFill="1" applyBorder="1" applyAlignment="1">
      <alignment horizontal="center" vertical="center"/>
    </xf>
    <xf numFmtId="181" fontId="10" fillId="2" borderId="11" xfId="0" applyNumberFormat="1" applyFont="1" applyFill="1" applyBorder="1" applyAlignment="1">
      <alignment horizontal="center" vertical="center"/>
    </xf>
    <xf numFmtId="183" fontId="16" fillId="3" borderId="57" xfId="0" applyNumberFormat="1" applyFont="1" applyFill="1" applyBorder="1" applyAlignment="1">
      <alignment horizontal="center" vertical="center"/>
    </xf>
    <xf numFmtId="183" fontId="4" fillId="3" borderId="61" xfId="0" applyNumberFormat="1" applyFont="1" applyFill="1" applyBorder="1" applyAlignment="1">
      <alignment horizontal="center" vertical="center"/>
    </xf>
    <xf numFmtId="184" fontId="31" fillId="3" borderId="85" xfId="0" applyNumberFormat="1" applyFont="1" applyFill="1" applyBorder="1" applyAlignment="1">
      <alignment horizontal="left" vertical="center"/>
    </xf>
    <xf numFmtId="184" fontId="32" fillId="3" borderId="86" xfId="0" applyNumberFormat="1" applyFont="1" applyFill="1" applyBorder="1" applyAlignment="1">
      <alignment horizontal="left" vertical="center"/>
    </xf>
    <xf numFmtId="184" fontId="32" fillId="3" borderId="87" xfId="0" applyNumberFormat="1" applyFont="1" applyFill="1" applyBorder="1" applyAlignment="1">
      <alignment horizontal="left" vertical="center"/>
    </xf>
    <xf numFmtId="183" fontId="13" fillId="3" borderId="0" xfId="0" applyNumberFormat="1" applyFont="1" applyFill="1" applyAlignment="1">
      <alignment horizontal="center" vertical="center" justifyLastLine="1"/>
    </xf>
    <xf numFmtId="183" fontId="14" fillId="3" borderId="53" xfId="0" applyNumberFormat="1" applyFont="1" applyFill="1" applyBorder="1" applyAlignment="1">
      <alignment horizontal="left" vertical="center"/>
    </xf>
    <xf numFmtId="191" fontId="15" fillId="4" borderId="53" xfId="0" applyNumberFormat="1" applyFont="1" applyFill="1" applyBorder="1" applyAlignment="1">
      <alignment horizontal="center" vertical="center"/>
    </xf>
    <xf numFmtId="177" fontId="14" fillId="3" borderId="53" xfId="0" applyNumberFormat="1" applyFont="1" applyFill="1" applyBorder="1" applyAlignment="1">
      <alignment horizontal="right" vertical="center"/>
    </xf>
    <xf numFmtId="183" fontId="16" fillId="3" borderId="54" xfId="0" applyNumberFormat="1" applyFont="1" applyFill="1" applyBorder="1" applyAlignment="1">
      <alignment horizontal="center" vertical="center" wrapText="1"/>
    </xf>
    <xf numFmtId="183" fontId="4" fillId="3" borderId="58" xfId="0" applyNumberFormat="1" applyFont="1" applyFill="1" applyBorder="1" applyAlignment="1">
      <alignment horizontal="center" vertical="center" wrapText="1"/>
    </xf>
    <xf numFmtId="183" fontId="16" fillId="3" borderId="55" xfId="0" applyNumberFormat="1" applyFont="1" applyFill="1" applyBorder="1" applyAlignment="1">
      <alignment horizontal="center" vertical="center"/>
    </xf>
    <xf numFmtId="183" fontId="16" fillId="3" borderId="59" xfId="0" applyNumberFormat="1" applyFont="1" applyFill="1" applyBorder="1" applyAlignment="1">
      <alignment horizontal="center" vertical="center"/>
    </xf>
    <xf numFmtId="183" fontId="6" fillId="3" borderId="56" xfId="0" applyNumberFormat="1" applyFont="1" applyFill="1" applyBorder="1" applyAlignment="1">
      <alignment horizontal="center" vertical="center" wrapText="1"/>
    </xf>
    <xf numFmtId="183" fontId="6" fillId="3" borderId="60" xfId="0" applyNumberFormat="1" applyFont="1" applyFill="1" applyBorder="1" applyAlignment="1">
      <alignment horizontal="center" vertical="center" wrapText="1"/>
    </xf>
    <xf numFmtId="183" fontId="6" fillId="3" borderId="55" xfId="0" applyNumberFormat="1" applyFont="1" applyFill="1" applyBorder="1" applyAlignment="1">
      <alignment horizontal="center" vertical="center"/>
    </xf>
    <xf numFmtId="183" fontId="6" fillId="3" borderId="59" xfId="0" applyNumberFormat="1" applyFont="1" applyFill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20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177" fontId="6" fillId="0" borderId="0" xfId="0" applyNumberFormat="1" applyFont="1" applyAlignment="1">
      <alignment horizontal="right"/>
    </xf>
    <xf numFmtId="178" fontId="10" fillId="2" borderId="12" xfId="0" applyNumberFormat="1" applyFont="1" applyFill="1" applyBorder="1" applyAlignment="1">
      <alignment horizontal="center" vertical="center"/>
    </xf>
    <xf numFmtId="178" fontId="10" fillId="2" borderId="13" xfId="0" applyNumberFormat="1" applyFont="1" applyFill="1" applyBorder="1" applyAlignment="1">
      <alignment horizontal="center" vertical="center"/>
    </xf>
    <xf numFmtId="178" fontId="10" fillId="2" borderId="14" xfId="0" applyNumberFormat="1" applyFont="1" applyFill="1" applyBorder="1" applyAlignment="1">
      <alignment horizontal="center" vertical="center"/>
    </xf>
    <xf numFmtId="20" fontId="10" fillId="2" borderId="12" xfId="0" applyNumberFormat="1" applyFont="1" applyFill="1" applyBorder="1" applyAlignment="1">
      <alignment horizontal="center" vertical="center"/>
    </xf>
    <xf numFmtId="20" fontId="10" fillId="2" borderId="13" xfId="0" applyNumberFormat="1" applyFont="1" applyFill="1" applyBorder="1" applyAlignment="1">
      <alignment horizontal="center" vertical="center"/>
    </xf>
    <xf numFmtId="20" fontId="10" fillId="2" borderId="14" xfId="0" applyNumberFormat="1" applyFont="1" applyFill="1" applyBorder="1" applyAlignment="1">
      <alignment horizontal="center" vertical="center"/>
    </xf>
    <xf numFmtId="178" fontId="10" fillId="0" borderId="12" xfId="0" applyNumberFormat="1" applyFont="1" applyBorder="1" applyAlignment="1">
      <alignment horizontal="center" vertical="center"/>
    </xf>
    <xf numFmtId="178" fontId="10" fillId="0" borderId="13" xfId="0" applyNumberFormat="1" applyFont="1" applyBorder="1" applyAlignment="1">
      <alignment horizontal="center" vertical="center"/>
    </xf>
    <xf numFmtId="178" fontId="10" fillId="0" borderId="14" xfId="0" applyNumberFormat="1" applyFont="1" applyBorder="1" applyAlignment="1">
      <alignment horizontal="center" vertical="center"/>
    </xf>
    <xf numFmtId="20" fontId="10" fillId="0" borderId="12" xfId="0" applyNumberFormat="1" applyFont="1" applyBorder="1" applyAlignment="1">
      <alignment horizontal="center" vertical="center"/>
    </xf>
    <xf numFmtId="20" fontId="10" fillId="0" borderId="13" xfId="0" applyNumberFormat="1" applyFont="1" applyBorder="1" applyAlignment="1">
      <alignment horizontal="center" vertical="center"/>
    </xf>
    <xf numFmtId="20" fontId="10" fillId="0" borderId="14" xfId="0" applyNumberFormat="1" applyFont="1" applyBorder="1" applyAlignment="1">
      <alignment horizontal="center" vertical="center"/>
    </xf>
    <xf numFmtId="181" fontId="12" fillId="0" borderId="18" xfId="0" applyNumberFormat="1" applyFont="1" applyBorder="1" applyAlignment="1">
      <alignment horizontal="left" vertical="center"/>
    </xf>
    <xf numFmtId="181" fontId="12" fillId="0" borderId="19" xfId="0" applyNumberFormat="1" applyFont="1" applyBorder="1" applyAlignment="1">
      <alignment horizontal="left" vertical="center"/>
    </xf>
    <xf numFmtId="181" fontId="12" fillId="0" borderId="20" xfId="0" applyNumberFormat="1" applyFont="1" applyBorder="1" applyAlignment="1">
      <alignment horizontal="left" vertical="center"/>
    </xf>
    <xf numFmtId="181" fontId="12" fillId="0" borderId="26" xfId="0" applyNumberFormat="1" applyFont="1" applyBorder="1" applyAlignment="1">
      <alignment horizontal="left" vertical="center"/>
    </xf>
    <xf numFmtId="181" fontId="12" fillId="0" borderId="27" xfId="0" applyNumberFormat="1" applyFont="1" applyBorder="1" applyAlignment="1">
      <alignment horizontal="left" vertical="center"/>
    </xf>
    <xf numFmtId="181" fontId="12" fillId="0" borderId="28" xfId="0" applyNumberFormat="1" applyFont="1" applyBorder="1" applyAlignment="1">
      <alignment horizontal="left" vertical="center"/>
    </xf>
    <xf numFmtId="181" fontId="12" fillId="0" borderId="34" xfId="0" applyNumberFormat="1" applyFont="1" applyBorder="1" applyAlignment="1">
      <alignment horizontal="left" vertical="center"/>
    </xf>
    <xf numFmtId="181" fontId="12" fillId="0" borderId="35" xfId="0" applyNumberFormat="1" applyFont="1" applyBorder="1" applyAlignment="1">
      <alignment horizontal="left" vertical="center"/>
    </xf>
    <xf numFmtId="181" fontId="12" fillId="0" borderId="36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77" fontId="12" fillId="3" borderId="0" xfId="0" applyNumberFormat="1" applyFont="1" applyFill="1" applyAlignment="1">
      <alignment horizontal="right" vertical="center"/>
    </xf>
    <xf numFmtId="177" fontId="12" fillId="3" borderId="0" xfId="0" applyNumberFormat="1" applyFont="1" applyFill="1" applyBorder="1" applyAlignment="1">
      <alignment horizontal="right" vertical="center"/>
    </xf>
    <xf numFmtId="180" fontId="12" fillId="0" borderId="12" xfId="0" applyNumberFormat="1" applyFont="1" applyBorder="1" applyAlignment="1">
      <alignment horizontal="center" vertical="center"/>
    </xf>
    <xf numFmtId="180" fontId="12" fillId="0" borderId="13" xfId="0" applyNumberFormat="1" applyFont="1" applyBorder="1" applyAlignment="1">
      <alignment horizontal="center" vertical="center"/>
    </xf>
    <xf numFmtId="180" fontId="12" fillId="0" borderId="14" xfId="0" applyNumberFormat="1" applyFont="1" applyBorder="1" applyAlignment="1">
      <alignment horizontal="center" vertical="center"/>
    </xf>
    <xf numFmtId="177" fontId="12" fillId="0" borderId="0" xfId="0" applyNumberFormat="1" applyFont="1" applyBorder="1" applyAlignment="1">
      <alignment horizontal="right" vertical="center"/>
    </xf>
    <xf numFmtId="180" fontId="12" fillId="0" borderId="1" xfId="0" applyNumberFormat="1" applyFont="1" applyBorder="1" applyAlignment="1">
      <alignment horizontal="center" vertical="center" wrapText="1"/>
    </xf>
    <xf numFmtId="180" fontId="12" fillId="0" borderId="41" xfId="0" applyNumberFormat="1" applyFont="1" applyBorder="1" applyAlignment="1">
      <alignment horizontal="center" vertical="center" wrapText="1"/>
    </xf>
    <xf numFmtId="181" fontId="12" fillId="5" borderId="18" xfId="0" applyNumberFormat="1" applyFont="1" applyFill="1" applyBorder="1" applyAlignment="1">
      <alignment horizontal="left" vertical="center"/>
    </xf>
    <xf numFmtId="181" fontId="12" fillId="5" borderId="19" xfId="0" applyNumberFormat="1" applyFont="1" applyFill="1" applyBorder="1" applyAlignment="1">
      <alignment horizontal="left" vertical="center"/>
    </xf>
    <xf numFmtId="181" fontId="12" fillId="5" borderId="20" xfId="0" applyNumberFormat="1" applyFont="1" applyFill="1" applyBorder="1" applyAlignment="1">
      <alignment horizontal="left" vertical="center"/>
    </xf>
    <xf numFmtId="181" fontId="12" fillId="5" borderId="26" xfId="0" applyNumberFormat="1" applyFont="1" applyFill="1" applyBorder="1" applyAlignment="1">
      <alignment horizontal="left" vertical="center"/>
    </xf>
    <xf numFmtId="181" fontId="12" fillId="5" borderId="27" xfId="0" applyNumberFormat="1" applyFont="1" applyFill="1" applyBorder="1" applyAlignment="1">
      <alignment horizontal="left" vertical="center"/>
    </xf>
    <xf numFmtId="181" fontId="12" fillId="5" borderId="28" xfId="0" applyNumberFormat="1" applyFont="1" applyFill="1" applyBorder="1" applyAlignment="1">
      <alignment horizontal="left" vertical="center"/>
    </xf>
    <xf numFmtId="181" fontId="12" fillId="5" borderId="34" xfId="0" applyNumberFormat="1" applyFont="1" applyFill="1" applyBorder="1" applyAlignment="1">
      <alignment horizontal="left" vertical="center"/>
    </xf>
    <xf numFmtId="181" fontId="12" fillId="5" borderId="35" xfId="0" applyNumberFormat="1" applyFont="1" applyFill="1" applyBorder="1" applyAlignment="1">
      <alignment horizontal="left" vertical="center"/>
    </xf>
    <xf numFmtId="181" fontId="12" fillId="5" borderId="36" xfId="0" applyNumberFormat="1" applyFont="1" applyFill="1" applyBorder="1" applyAlignment="1">
      <alignment horizontal="left" vertical="center"/>
    </xf>
    <xf numFmtId="181" fontId="12" fillId="0" borderId="44" xfId="0" applyNumberFormat="1" applyFont="1" applyBorder="1" applyAlignment="1">
      <alignment horizontal="left" vertical="center"/>
    </xf>
    <xf numFmtId="181" fontId="12" fillId="0" borderId="45" xfId="0" applyNumberFormat="1" applyFont="1" applyBorder="1" applyAlignment="1">
      <alignment horizontal="left" vertical="center"/>
    </xf>
    <xf numFmtId="181" fontId="12" fillId="0" borderId="46" xfId="0" applyNumberFormat="1" applyFont="1" applyBorder="1" applyAlignment="1">
      <alignment horizontal="left" vertical="center"/>
    </xf>
    <xf numFmtId="181" fontId="12" fillId="0" borderId="48" xfId="0" applyNumberFormat="1" applyFont="1" applyBorder="1" applyAlignment="1">
      <alignment horizontal="left" vertical="center"/>
    </xf>
    <xf numFmtId="181" fontId="12" fillId="0" borderId="0" xfId="0" applyNumberFormat="1" applyFont="1" applyBorder="1" applyAlignment="1">
      <alignment horizontal="left" vertical="center"/>
    </xf>
    <xf numFmtId="181" fontId="12" fillId="0" borderId="49" xfId="0" applyNumberFormat="1" applyFont="1" applyBorder="1" applyAlignment="1">
      <alignment horizontal="left" vertical="center"/>
    </xf>
    <xf numFmtId="181" fontId="12" fillId="0" borderId="51" xfId="0" applyNumberFormat="1" applyFont="1" applyBorder="1" applyAlignment="1">
      <alignment horizontal="left" vertical="center"/>
    </xf>
    <xf numFmtId="181" fontId="12" fillId="0" borderId="42" xfId="0" applyNumberFormat="1" applyFont="1" applyBorder="1" applyAlignment="1">
      <alignment horizontal="left" vertical="center"/>
    </xf>
    <xf numFmtId="181" fontId="12" fillId="0" borderId="52" xfId="0" applyNumberFormat="1" applyFont="1" applyBorder="1" applyAlignment="1">
      <alignment horizontal="left" vertical="center"/>
    </xf>
    <xf numFmtId="181" fontId="24" fillId="0" borderId="0" xfId="0" applyNumberFormat="1" applyFont="1" applyBorder="1" applyAlignment="1">
      <alignment horizontal="center" vertical="center"/>
    </xf>
    <xf numFmtId="177" fontId="25" fillId="0" borderId="0" xfId="0" applyNumberFormat="1" applyFont="1" applyAlignment="1">
      <alignment horizontal="center"/>
    </xf>
    <xf numFmtId="187" fontId="24" fillId="0" borderId="0" xfId="0" applyNumberFormat="1" applyFont="1" applyBorder="1" applyAlignment="1">
      <alignment horizontal="center" vertical="center"/>
    </xf>
    <xf numFmtId="0" fontId="26" fillId="3" borderId="77" xfId="0" applyNumberFormat="1" applyFont="1" applyFill="1" applyBorder="1" applyAlignment="1">
      <alignment horizontal="left" vertical="center"/>
    </xf>
    <xf numFmtId="0" fontId="26" fillId="3" borderId="78" xfId="0" applyNumberFormat="1" applyFont="1" applyFill="1" applyBorder="1" applyAlignment="1">
      <alignment horizontal="left" vertical="center"/>
    </xf>
    <xf numFmtId="0" fontId="26" fillId="3" borderId="79" xfId="0" applyNumberFormat="1" applyFont="1" applyFill="1" applyBorder="1" applyAlignment="1">
      <alignment horizontal="left" vertical="center"/>
    </xf>
    <xf numFmtId="188" fontId="15" fillId="4" borderId="53" xfId="0" applyNumberFormat="1" applyFont="1" applyFill="1" applyBorder="1" applyAlignment="1">
      <alignment horizontal="center" vertical="center"/>
    </xf>
    <xf numFmtId="0" fontId="34" fillId="3" borderId="0" xfId="0" applyFont="1" applyFill="1">
      <alignment vertical="center"/>
    </xf>
    <xf numFmtId="0" fontId="35" fillId="6" borderId="0" xfId="0" applyFont="1" applyFill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">
    <cellStyle name="一般" xfId="0" builtinId="0"/>
  </cellStyles>
  <dxfs count="101"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color rgb="FF1432C8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theme="0"/>
      </font>
      <fill>
        <patternFill patternType="none">
          <bgColor auto="1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b/>
        <i/>
        <color rgb="FFFF0000"/>
      </font>
    </dxf>
    <dxf>
      <font>
        <b/>
        <i val="0"/>
        <color theme="4"/>
      </font>
    </dxf>
    <dxf>
      <font>
        <b/>
        <i/>
        <color rgb="FFFF0000"/>
      </font>
    </dxf>
    <dxf>
      <font>
        <b/>
        <i val="0"/>
        <color theme="4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12700</xdr:rowOff>
    </xdr:from>
    <xdr:to>
      <xdr:col>6</xdr:col>
      <xdr:colOff>146050</xdr:colOff>
      <xdr:row>1</xdr:row>
      <xdr:rowOff>101600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6800" y="12700"/>
          <a:ext cx="685800" cy="7112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306203</xdr:colOff>
      <xdr:row>1</xdr:row>
      <xdr:rowOff>184150</xdr:rowOff>
    </xdr:to>
    <xdr:pic>
      <xdr:nvPicPr>
        <xdr:cNvPr id="2" name="圖片 1" descr="高協標幟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55453" cy="838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311150</xdr:colOff>
      <xdr:row>0</xdr:row>
      <xdr:rowOff>6350</xdr:rowOff>
    </xdr:from>
    <xdr:to>
      <xdr:col>7</xdr:col>
      <xdr:colOff>113550</xdr:colOff>
      <xdr:row>1</xdr:row>
      <xdr:rowOff>196750</xdr:rowOff>
    </xdr:to>
    <xdr:pic>
      <xdr:nvPicPr>
        <xdr:cNvPr id="2" name="圖片 1" descr="職業長春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06700" y="6350"/>
          <a:ext cx="666000" cy="69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4"/>
  <sheetViews>
    <sheetView zoomScaleNormal="100" workbookViewId="0">
      <pane ySplit="4" topLeftCell="A5" activePane="bottomLeft" state="frozen"/>
      <selection pane="bottomLeft" activeCell="G8" sqref="G8"/>
    </sheetView>
  </sheetViews>
  <sheetFormatPr defaultRowHeight="17"/>
  <cols>
    <col min="1" max="1" width="6" bestFit="1" customWidth="1"/>
    <col min="2" max="2" width="12.453125" customWidth="1"/>
    <col min="3" max="3" width="5.36328125" customWidth="1"/>
    <col min="4" max="4" width="4.6328125" customWidth="1"/>
    <col min="5" max="5" width="5" customWidth="1"/>
    <col min="6" max="6" width="7.7265625" customWidth="1"/>
    <col min="7" max="7" width="6.6328125" customWidth="1"/>
    <col min="8" max="25" width="4.6328125" customWidth="1"/>
    <col min="26" max="28" width="5.453125" customWidth="1"/>
    <col min="29" max="29" width="6" customWidth="1"/>
  </cols>
  <sheetData>
    <row r="1" spans="1:29" ht="49" customHeight="1">
      <c r="A1" s="146" t="s">
        <v>219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</row>
    <row r="2" spans="1:29" ht="20" thickBot="1">
      <c r="A2" s="147" t="s">
        <v>220</v>
      </c>
      <c r="B2" s="147"/>
      <c r="C2" s="147"/>
      <c r="D2" s="147"/>
      <c r="E2" s="147"/>
      <c r="F2" s="43"/>
      <c r="G2" s="43"/>
      <c r="H2" s="43"/>
      <c r="I2" s="43"/>
      <c r="J2" s="148">
        <v>3</v>
      </c>
      <c r="K2" s="148"/>
      <c r="L2" s="148"/>
      <c r="M2" s="148"/>
      <c r="N2" s="148"/>
      <c r="O2" s="148"/>
      <c r="P2" s="44"/>
      <c r="Q2" s="44"/>
      <c r="R2" s="44"/>
      <c r="S2" s="44"/>
      <c r="T2" s="44"/>
      <c r="U2" s="44"/>
      <c r="V2" s="44"/>
      <c r="W2" s="44"/>
      <c r="X2" s="149">
        <v>43286</v>
      </c>
      <c r="Y2" s="149"/>
      <c r="Z2" s="149"/>
      <c r="AA2" s="149"/>
      <c r="AB2" s="149"/>
      <c r="AC2" s="149"/>
    </row>
    <row r="3" spans="1:29" ht="17.5" thickTop="1">
      <c r="A3" s="150" t="s">
        <v>59</v>
      </c>
      <c r="B3" s="152" t="s">
        <v>12</v>
      </c>
      <c r="C3" s="154" t="s">
        <v>60</v>
      </c>
      <c r="D3" s="154" t="s">
        <v>61</v>
      </c>
      <c r="E3" s="154" t="s">
        <v>13</v>
      </c>
      <c r="F3" s="156" t="s">
        <v>15</v>
      </c>
      <c r="G3" s="45" t="s">
        <v>62</v>
      </c>
      <c r="H3" s="129">
        <v>1</v>
      </c>
      <c r="I3" s="129">
        <v>2</v>
      </c>
      <c r="J3" s="129">
        <v>3</v>
      </c>
      <c r="K3" s="129">
        <v>4</v>
      </c>
      <c r="L3" s="129">
        <v>5</v>
      </c>
      <c r="M3" s="129">
        <v>6</v>
      </c>
      <c r="N3" s="129">
        <v>7</v>
      </c>
      <c r="O3" s="129">
        <v>8</v>
      </c>
      <c r="P3" s="129">
        <v>9</v>
      </c>
      <c r="Q3" s="130">
        <v>1</v>
      </c>
      <c r="R3" s="130">
        <v>2</v>
      </c>
      <c r="S3" s="130">
        <v>3</v>
      </c>
      <c r="T3" s="130">
        <v>4</v>
      </c>
      <c r="U3" s="130">
        <v>5</v>
      </c>
      <c r="V3" s="130">
        <v>6</v>
      </c>
      <c r="W3" s="130">
        <v>7</v>
      </c>
      <c r="X3" s="130">
        <v>8</v>
      </c>
      <c r="Y3" s="130">
        <v>9</v>
      </c>
      <c r="Z3" s="45" t="s">
        <v>16</v>
      </c>
      <c r="AA3" s="131" t="s">
        <v>17</v>
      </c>
      <c r="AB3" s="131" t="s">
        <v>18</v>
      </c>
      <c r="AC3" s="141" t="s">
        <v>63</v>
      </c>
    </row>
    <row r="4" spans="1:29" ht="17.5" thickBot="1">
      <c r="A4" s="151"/>
      <c r="B4" s="153"/>
      <c r="C4" s="155"/>
      <c r="D4" s="155"/>
      <c r="E4" s="155"/>
      <c r="F4" s="157"/>
      <c r="G4" s="46" t="s">
        <v>64</v>
      </c>
      <c r="H4" s="47">
        <v>5</v>
      </c>
      <c r="I4" s="47">
        <v>5</v>
      </c>
      <c r="J4" s="47">
        <v>4</v>
      </c>
      <c r="K4" s="47">
        <v>3</v>
      </c>
      <c r="L4" s="47">
        <v>4</v>
      </c>
      <c r="M4" s="47">
        <v>3</v>
      </c>
      <c r="N4" s="47">
        <v>4</v>
      </c>
      <c r="O4" s="47">
        <v>4</v>
      </c>
      <c r="P4" s="48">
        <v>4</v>
      </c>
      <c r="Q4" s="48">
        <v>5</v>
      </c>
      <c r="R4" s="47">
        <v>3</v>
      </c>
      <c r="S4" s="47">
        <v>4</v>
      </c>
      <c r="T4" s="47">
        <v>4</v>
      </c>
      <c r="U4" s="47">
        <v>4</v>
      </c>
      <c r="V4" s="47">
        <v>4</v>
      </c>
      <c r="W4" s="47">
        <v>3</v>
      </c>
      <c r="X4" s="47">
        <v>5</v>
      </c>
      <c r="Y4" s="47">
        <v>4</v>
      </c>
      <c r="Z4" s="49">
        <v>36</v>
      </c>
      <c r="AA4" s="49">
        <v>36</v>
      </c>
      <c r="AB4" s="49">
        <v>72</v>
      </c>
      <c r="AC4" s="142"/>
    </row>
    <row r="5" spans="1:29" ht="17.5" thickTop="1">
      <c r="A5" s="50">
        <v>1</v>
      </c>
      <c r="B5" s="51" t="s">
        <v>190</v>
      </c>
      <c r="C5" s="52">
        <v>70</v>
      </c>
      <c r="D5" s="52">
        <v>68</v>
      </c>
      <c r="E5" s="52">
        <v>67</v>
      </c>
      <c r="F5" s="52">
        <v>205</v>
      </c>
      <c r="G5" s="53">
        <v>-11</v>
      </c>
      <c r="H5" s="52">
        <v>5</v>
      </c>
      <c r="I5" s="52">
        <v>5</v>
      </c>
      <c r="J5" s="52">
        <v>4</v>
      </c>
      <c r="K5" s="52">
        <v>2</v>
      </c>
      <c r="L5" s="52">
        <v>3</v>
      </c>
      <c r="M5" s="52">
        <v>3</v>
      </c>
      <c r="N5" s="52">
        <v>3</v>
      </c>
      <c r="O5" s="52">
        <v>4</v>
      </c>
      <c r="P5" s="52">
        <v>4</v>
      </c>
      <c r="Q5" s="52">
        <v>5</v>
      </c>
      <c r="R5" s="52">
        <v>3</v>
      </c>
      <c r="S5" s="52">
        <v>4</v>
      </c>
      <c r="T5" s="52">
        <v>4</v>
      </c>
      <c r="U5" s="52">
        <v>3</v>
      </c>
      <c r="V5" s="52">
        <v>3</v>
      </c>
      <c r="W5" s="52">
        <v>3</v>
      </c>
      <c r="X5" s="52">
        <v>5</v>
      </c>
      <c r="Y5" s="52">
        <v>4</v>
      </c>
      <c r="Z5" s="52">
        <v>33</v>
      </c>
      <c r="AA5" s="52">
        <v>34</v>
      </c>
      <c r="AB5" s="52">
        <v>67</v>
      </c>
      <c r="AC5" s="65">
        <v>0</v>
      </c>
    </row>
    <row r="6" spans="1:29">
      <c r="A6" s="50">
        <v>2</v>
      </c>
      <c r="B6" s="54" t="s">
        <v>211</v>
      </c>
      <c r="C6" s="55">
        <v>66</v>
      </c>
      <c r="D6" s="55">
        <v>70</v>
      </c>
      <c r="E6" s="55">
        <v>71</v>
      </c>
      <c r="F6" s="55">
        <v>207</v>
      </c>
      <c r="G6" s="56">
        <v>-9</v>
      </c>
      <c r="H6" s="55">
        <v>5</v>
      </c>
      <c r="I6" s="55">
        <v>5</v>
      </c>
      <c r="J6" s="55">
        <v>4</v>
      </c>
      <c r="K6" s="55">
        <v>3</v>
      </c>
      <c r="L6" s="55">
        <v>5</v>
      </c>
      <c r="M6" s="55">
        <v>2</v>
      </c>
      <c r="N6" s="55">
        <v>4</v>
      </c>
      <c r="O6" s="55">
        <v>4</v>
      </c>
      <c r="P6" s="55">
        <v>4</v>
      </c>
      <c r="Q6" s="55">
        <v>5</v>
      </c>
      <c r="R6" s="55">
        <v>3</v>
      </c>
      <c r="S6" s="55">
        <v>4</v>
      </c>
      <c r="T6" s="55">
        <v>5</v>
      </c>
      <c r="U6" s="55">
        <v>4</v>
      </c>
      <c r="V6" s="55">
        <v>4</v>
      </c>
      <c r="W6" s="55">
        <v>2</v>
      </c>
      <c r="X6" s="55">
        <v>4</v>
      </c>
      <c r="Y6" s="55">
        <v>4</v>
      </c>
      <c r="Z6" s="55">
        <v>36</v>
      </c>
      <c r="AA6" s="55">
        <v>35</v>
      </c>
      <c r="AB6" s="55">
        <v>71</v>
      </c>
      <c r="AC6" s="57">
        <v>0</v>
      </c>
    </row>
    <row r="7" spans="1:29">
      <c r="A7" s="50">
        <v>3</v>
      </c>
      <c r="B7" s="54" t="s">
        <v>196</v>
      </c>
      <c r="C7" s="55">
        <v>73</v>
      </c>
      <c r="D7" s="55">
        <v>69</v>
      </c>
      <c r="E7" s="55">
        <v>72</v>
      </c>
      <c r="F7" s="55">
        <v>214</v>
      </c>
      <c r="G7" s="56">
        <v>-2</v>
      </c>
      <c r="H7" s="55">
        <v>5</v>
      </c>
      <c r="I7" s="55">
        <v>5</v>
      </c>
      <c r="J7" s="55">
        <v>4</v>
      </c>
      <c r="K7" s="55">
        <v>3</v>
      </c>
      <c r="L7" s="55">
        <v>4</v>
      </c>
      <c r="M7" s="55">
        <v>3</v>
      </c>
      <c r="N7" s="55">
        <v>4</v>
      </c>
      <c r="O7" s="55">
        <v>4</v>
      </c>
      <c r="P7" s="55">
        <v>5</v>
      </c>
      <c r="Q7" s="55">
        <v>5</v>
      </c>
      <c r="R7" s="55">
        <v>3</v>
      </c>
      <c r="S7" s="55">
        <v>3</v>
      </c>
      <c r="T7" s="55">
        <v>4</v>
      </c>
      <c r="U7" s="55">
        <v>5</v>
      </c>
      <c r="V7" s="55">
        <v>4</v>
      </c>
      <c r="W7" s="55">
        <v>3</v>
      </c>
      <c r="X7" s="55">
        <v>4</v>
      </c>
      <c r="Y7" s="55">
        <v>4</v>
      </c>
      <c r="Z7" s="55">
        <v>37</v>
      </c>
      <c r="AA7" s="55">
        <v>35</v>
      </c>
      <c r="AB7" s="55">
        <v>72</v>
      </c>
      <c r="AC7" s="57">
        <v>0</v>
      </c>
    </row>
    <row r="8" spans="1:29">
      <c r="A8" s="50">
        <v>4</v>
      </c>
      <c r="B8" s="54" t="s">
        <v>216</v>
      </c>
      <c r="C8" s="55">
        <v>73</v>
      </c>
      <c r="D8" s="55">
        <v>73</v>
      </c>
      <c r="E8" s="55">
        <v>70</v>
      </c>
      <c r="F8" s="55">
        <v>216</v>
      </c>
      <c r="G8" s="56">
        <v>0</v>
      </c>
      <c r="H8" s="55">
        <v>5</v>
      </c>
      <c r="I8" s="55">
        <v>5</v>
      </c>
      <c r="J8" s="55">
        <v>4</v>
      </c>
      <c r="K8" s="55">
        <v>3</v>
      </c>
      <c r="L8" s="55">
        <v>4</v>
      </c>
      <c r="M8" s="55">
        <v>3</v>
      </c>
      <c r="N8" s="55">
        <v>4</v>
      </c>
      <c r="O8" s="55">
        <v>4</v>
      </c>
      <c r="P8" s="55">
        <v>4</v>
      </c>
      <c r="Q8" s="55">
        <v>5</v>
      </c>
      <c r="R8" s="55">
        <v>3</v>
      </c>
      <c r="S8" s="55">
        <v>3</v>
      </c>
      <c r="T8" s="55">
        <v>4</v>
      </c>
      <c r="U8" s="55">
        <v>4</v>
      </c>
      <c r="V8" s="55">
        <v>4</v>
      </c>
      <c r="W8" s="55">
        <v>3</v>
      </c>
      <c r="X8" s="55">
        <v>4</v>
      </c>
      <c r="Y8" s="55">
        <v>4</v>
      </c>
      <c r="Z8" s="55">
        <v>36</v>
      </c>
      <c r="AA8" s="55">
        <v>34</v>
      </c>
      <c r="AB8" s="55">
        <v>70</v>
      </c>
      <c r="AC8" s="57">
        <v>0</v>
      </c>
    </row>
    <row r="9" spans="1:29">
      <c r="A9" s="50" t="s">
        <v>221</v>
      </c>
      <c r="B9" s="54" t="s">
        <v>215</v>
      </c>
      <c r="C9" s="55">
        <v>71</v>
      </c>
      <c r="D9" s="55">
        <v>75</v>
      </c>
      <c r="E9" s="55">
        <v>71</v>
      </c>
      <c r="F9" s="55">
        <v>217</v>
      </c>
      <c r="G9" s="56">
        <v>1</v>
      </c>
      <c r="H9" s="55">
        <v>5</v>
      </c>
      <c r="I9" s="55">
        <v>4</v>
      </c>
      <c r="J9" s="55">
        <v>4</v>
      </c>
      <c r="K9" s="55">
        <v>3</v>
      </c>
      <c r="L9" s="55">
        <v>4</v>
      </c>
      <c r="M9" s="55">
        <v>2</v>
      </c>
      <c r="N9" s="55">
        <v>4</v>
      </c>
      <c r="O9" s="55">
        <v>4</v>
      </c>
      <c r="P9" s="55">
        <v>4</v>
      </c>
      <c r="Q9" s="55">
        <v>5</v>
      </c>
      <c r="R9" s="55">
        <v>3</v>
      </c>
      <c r="S9" s="55">
        <v>4</v>
      </c>
      <c r="T9" s="55">
        <v>4</v>
      </c>
      <c r="U9" s="55">
        <v>4</v>
      </c>
      <c r="V9" s="55">
        <v>5</v>
      </c>
      <c r="W9" s="55">
        <v>3</v>
      </c>
      <c r="X9" s="55">
        <v>4</v>
      </c>
      <c r="Y9" s="55">
        <v>5</v>
      </c>
      <c r="Z9" s="55">
        <v>34</v>
      </c>
      <c r="AA9" s="55">
        <v>37</v>
      </c>
      <c r="AB9" s="55">
        <v>71</v>
      </c>
      <c r="AC9" s="57">
        <v>0</v>
      </c>
    </row>
    <row r="10" spans="1:29">
      <c r="A10" s="50" t="s">
        <v>221</v>
      </c>
      <c r="B10" s="54" t="s">
        <v>186</v>
      </c>
      <c r="C10" s="55">
        <v>78</v>
      </c>
      <c r="D10" s="55">
        <v>63</v>
      </c>
      <c r="E10" s="55">
        <v>76</v>
      </c>
      <c r="F10" s="55">
        <v>217</v>
      </c>
      <c r="G10" s="56">
        <v>1</v>
      </c>
      <c r="H10" s="55">
        <v>5</v>
      </c>
      <c r="I10" s="55">
        <v>4</v>
      </c>
      <c r="J10" s="55">
        <v>4</v>
      </c>
      <c r="K10" s="55">
        <v>3</v>
      </c>
      <c r="L10" s="55">
        <v>3</v>
      </c>
      <c r="M10" s="55">
        <v>3</v>
      </c>
      <c r="N10" s="55">
        <v>5</v>
      </c>
      <c r="O10" s="55">
        <v>4</v>
      </c>
      <c r="P10" s="55">
        <v>4</v>
      </c>
      <c r="Q10" s="55">
        <v>4</v>
      </c>
      <c r="R10" s="55">
        <v>3</v>
      </c>
      <c r="S10" s="55">
        <v>4</v>
      </c>
      <c r="T10" s="55">
        <v>5</v>
      </c>
      <c r="U10" s="55">
        <v>4</v>
      </c>
      <c r="V10" s="55">
        <v>4</v>
      </c>
      <c r="W10" s="55">
        <v>3</v>
      </c>
      <c r="X10" s="55">
        <v>5</v>
      </c>
      <c r="Y10" s="55">
        <v>9</v>
      </c>
      <c r="Z10" s="55">
        <v>35</v>
      </c>
      <c r="AA10" s="55">
        <v>41</v>
      </c>
      <c r="AB10" s="55">
        <v>76</v>
      </c>
      <c r="AC10" s="57">
        <v>0</v>
      </c>
    </row>
    <row r="11" spans="1:29">
      <c r="A11" s="50">
        <v>7</v>
      </c>
      <c r="B11" s="54" t="s">
        <v>193</v>
      </c>
      <c r="C11" s="55">
        <v>74</v>
      </c>
      <c r="D11" s="55">
        <v>70</v>
      </c>
      <c r="E11" s="55">
        <v>74</v>
      </c>
      <c r="F11" s="55">
        <v>218</v>
      </c>
      <c r="G11" s="56">
        <v>2</v>
      </c>
      <c r="H11" s="55">
        <v>5</v>
      </c>
      <c r="I11" s="55">
        <v>4</v>
      </c>
      <c r="J11" s="55">
        <v>4</v>
      </c>
      <c r="K11" s="55">
        <v>3</v>
      </c>
      <c r="L11" s="55">
        <v>4</v>
      </c>
      <c r="M11" s="55">
        <v>3</v>
      </c>
      <c r="N11" s="55">
        <v>4</v>
      </c>
      <c r="O11" s="55">
        <v>5</v>
      </c>
      <c r="P11" s="55">
        <v>4</v>
      </c>
      <c r="Q11" s="55">
        <v>5</v>
      </c>
      <c r="R11" s="55">
        <v>3</v>
      </c>
      <c r="S11" s="55">
        <v>5</v>
      </c>
      <c r="T11" s="55">
        <v>3</v>
      </c>
      <c r="U11" s="55">
        <v>4</v>
      </c>
      <c r="V11" s="55">
        <v>4</v>
      </c>
      <c r="W11" s="55">
        <v>3</v>
      </c>
      <c r="X11" s="55">
        <v>5</v>
      </c>
      <c r="Y11" s="55">
        <v>6</v>
      </c>
      <c r="Z11" s="55">
        <v>36</v>
      </c>
      <c r="AA11" s="55">
        <v>38</v>
      </c>
      <c r="AB11" s="55">
        <v>74</v>
      </c>
      <c r="AC11" s="57">
        <v>0</v>
      </c>
    </row>
    <row r="12" spans="1:29">
      <c r="A12" s="50" t="s">
        <v>209</v>
      </c>
      <c r="B12" s="54" t="s">
        <v>187</v>
      </c>
      <c r="C12" s="55">
        <v>74</v>
      </c>
      <c r="D12" s="55">
        <v>77</v>
      </c>
      <c r="E12" s="55">
        <v>69</v>
      </c>
      <c r="F12" s="55">
        <v>220</v>
      </c>
      <c r="G12" s="56">
        <v>4</v>
      </c>
      <c r="H12" s="55">
        <v>5</v>
      </c>
      <c r="I12" s="55">
        <v>5</v>
      </c>
      <c r="J12" s="55">
        <v>3</v>
      </c>
      <c r="K12" s="55">
        <v>2</v>
      </c>
      <c r="L12" s="55">
        <v>4</v>
      </c>
      <c r="M12" s="55">
        <v>4</v>
      </c>
      <c r="N12" s="55">
        <v>4</v>
      </c>
      <c r="O12" s="55">
        <v>4</v>
      </c>
      <c r="P12" s="55">
        <v>3</v>
      </c>
      <c r="Q12" s="55">
        <v>5</v>
      </c>
      <c r="R12" s="55">
        <v>3</v>
      </c>
      <c r="S12" s="55">
        <v>3</v>
      </c>
      <c r="T12" s="55">
        <v>5</v>
      </c>
      <c r="U12" s="55">
        <v>3</v>
      </c>
      <c r="V12" s="55">
        <v>5</v>
      </c>
      <c r="W12" s="55">
        <v>3</v>
      </c>
      <c r="X12" s="55">
        <v>4</v>
      </c>
      <c r="Y12" s="55">
        <v>4</v>
      </c>
      <c r="Z12" s="55">
        <v>34</v>
      </c>
      <c r="AA12" s="55">
        <v>35</v>
      </c>
      <c r="AB12" s="55">
        <v>69</v>
      </c>
      <c r="AC12" s="57">
        <v>0</v>
      </c>
    </row>
    <row r="13" spans="1:29">
      <c r="A13" s="50" t="s">
        <v>209</v>
      </c>
      <c r="B13" s="54" t="s">
        <v>184</v>
      </c>
      <c r="C13" s="55">
        <v>78</v>
      </c>
      <c r="D13" s="55">
        <v>70</v>
      </c>
      <c r="E13" s="55">
        <v>72</v>
      </c>
      <c r="F13" s="55">
        <v>220</v>
      </c>
      <c r="G13" s="56">
        <v>4</v>
      </c>
      <c r="H13" s="55">
        <v>5</v>
      </c>
      <c r="I13" s="55">
        <v>4</v>
      </c>
      <c r="J13" s="55">
        <v>3</v>
      </c>
      <c r="K13" s="55">
        <v>3</v>
      </c>
      <c r="L13" s="55">
        <v>4</v>
      </c>
      <c r="M13" s="55">
        <v>3</v>
      </c>
      <c r="N13" s="55">
        <v>5</v>
      </c>
      <c r="O13" s="55">
        <v>5</v>
      </c>
      <c r="P13" s="55">
        <v>4</v>
      </c>
      <c r="Q13" s="55">
        <v>6</v>
      </c>
      <c r="R13" s="55">
        <v>2</v>
      </c>
      <c r="S13" s="55">
        <v>4</v>
      </c>
      <c r="T13" s="55">
        <v>4</v>
      </c>
      <c r="U13" s="55">
        <v>3</v>
      </c>
      <c r="V13" s="55">
        <v>4</v>
      </c>
      <c r="W13" s="55">
        <v>4</v>
      </c>
      <c r="X13" s="55">
        <v>4</v>
      </c>
      <c r="Y13" s="55">
        <v>5</v>
      </c>
      <c r="Z13" s="55">
        <v>36</v>
      </c>
      <c r="AA13" s="55">
        <v>36</v>
      </c>
      <c r="AB13" s="55">
        <v>72</v>
      </c>
      <c r="AC13" s="57">
        <v>0</v>
      </c>
    </row>
    <row r="14" spans="1:29">
      <c r="A14" s="50" t="s">
        <v>209</v>
      </c>
      <c r="B14" s="54" t="s">
        <v>192</v>
      </c>
      <c r="C14" s="55">
        <v>72</v>
      </c>
      <c r="D14" s="55">
        <v>72</v>
      </c>
      <c r="E14" s="55">
        <v>76</v>
      </c>
      <c r="F14" s="55">
        <v>220</v>
      </c>
      <c r="G14" s="56">
        <v>4</v>
      </c>
      <c r="H14" s="55">
        <v>5</v>
      </c>
      <c r="I14" s="55">
        <v>5</v>
      </c>
      <c r="J14" s="55">
        <v>4</v>
      </c>
      <c r="K14" s="55">
        <v>3</v>
      </c>
      <c r="L14" s="55">
        <v>3</v>
      </c>
      <c r="M14" s="55">
        <v>3</v>
      </c>
      <c r="N14" s="55">
        <v>5</v>
      </c>
      <c r="O14" s="55">
        <v>4</v>
      </c>
      <c r="P14" s="55">
        <v>4</v>
      </c>
      <c r="Q14" s="55">
        <v>7</v>
      </c>
      <c r="R14" s="55">
        <v>4</v>
      </c>
      <c r="S14" s="55">
        <v>4</v>
      </c>
      <c r="T14" s="55">
        <v>5</v>
      </c>
      <c r="U14" s="55">
        <v>4</v>
      </c>
      <c r="V14" s="55">
        <v>4</v>
      </c>
      <c r="W14" s="55">
        <v>3</v>
      </c>
      <c r="X14" s="55">
        <v>3</v>
      </c>
      <c r="Y14" s="55">
        <v>6</v>
      </c>
      <c r="Z14" s="55">
        <v>36</v>
      </c>
      <c r="AA14" s="55">
        <v>40</v>
      </c>
      <c r="AB14" s="55">
        <v>76</v>
      </c>
      <c r="AC14" s="57">
        <v>0</v>
      </c>
    </row>
    <row r="15" spans="1:29">
      <c r="A15" s="50" t="s">
        <v>222</v>
      </c>
      <c r="B15" s="54" t="s">
        <v>198</v>
      </c>
      <c r="C15" s="55">
        <v>74</v>
      </c>
      <c r="D15" s="55">
        <v>76</v>
      </c>
      <c r="E15" s="55">
        <v>71</v>
      </c>
      <c r="F15" s="55">
        <v>221</v>
      </c>
      <c r="G15" s="56">
        <v>5</v>
      </c>
      <c r="H15" s="55">
        <v>5</v>
      </c>
      <c r="I15" s="55">
        <v>4</v>
      </c>
      <c r="J15" s="55">
        <v>4</v>
      </c>
      <c r="K15" s="55">
        <v>3</v>
      </c>
      <c r="L15" s="55">
        <v>5</v>
      </c>
      <c r="M15" s="55">
        <v>3</v>
      </c>
      <c r="N15" s="55">
        <v>4</v>
      </c>
      <c r="O15" s="55">
        <v>4</v>
      </c>
      <c r="P15" s="55">
        <v>4</v>
      </c>
      <c r="Q15" s="55">
        <v>5</v>
      </c>
      <c r="R15" s="55">
        <v>3</v>
      </c>
      <c r="S15" s="55">
        <v>4</v>
      </c>
      <c r="T15" s="55">
        <v>3</v>
      </c>
      <c r="U15" s="55">
        <v>4</v>
      </c>
      <c r="V15" s="55">
        <v>4</v>
      </c>
      <c r="W15" s="55">
        <v>4</v>
      </c>
      <c r="X15" s="55">
        <v>4</v>
      </c>
      <c r="Y15" s="55">
        <v>4</v>
      </c>
      <c r="Z15" s="55">
        <v>36</v>
      </c>
      <c r="AA15" s="55">
        <v>35</v>
      </c>
      <c r="AB15" s="55">
        <v>71</v>
      </c>
      <c r="AC15" s="57">
        <v>0</v>
      </c>
    </row>
    <row r="16" spans="1:29">
      <c r="A16" s="50" t="s">
        <v>222</v>
      </c>
      <c r="B16" s="54" t="s">
        <v>185</v>
      </c>
      <c r="C16" s="55">
        <v>73</v>
      </c>
      <c r="D16" s="55">
        <v>76</v>
      </c>
      <c r="E16" s="55">
        <v>72</v>
      </c>
      <c r="F16" s="55">
        <v>221</v>
      </c>
      <c r="G16" s="56">
        <v>5</v>
      </c>
      <c r="H16" s="55">
        <v>4</v>
      </c>
      <c r="I16" s="55">
        <v>5</v>
      </c>
      <c r="J16" s="55">
        <v>4</v>
      </c>
      <c r="K16" s="55">
        <v>3</v>
      </c>
      <c r="L16" s="55">
        <v>4</v>
      </c>
      <c r="M16" s="55">
        <v>4</v>
      </c>
      <c r="N16" s="55">
        <v>5</v>
      </c>
      <c r="O16" s="55">
        <v>4</v>
      </c>
      <c r="P16" s="55">
        <v>5</v>
      </c>
      <c r="Q16" s="55">
        <v>4</v>
      </c>
      <c r="R16" s="55">
        <v>4</v>
      </c>
      <c r="S16" s="55">
        <v>4</v>
      </c>
      <c r="T16" s="55">
        <v>4</v>
      </c>
      <c r="U16" s="55">
        <v>4</v>
      </c>
      <c r="V16" s="55">
        <v>3</v>
      </c>
      <c r="W16" s="55">
        <v>3</v>
      </c>
      <c r="X16" s="55">
        <v>5</v>
      </c>
      <c r="Y16" s="55">
        <v>3</v>
      </c>
      <c r="Z16" s="55">
        <v>38</v>
      </c>
      <c r="AA16" s="55">
        <v>34</v>
      </c>
      <c r="AB16" s="55">
        <v>72</v>
      </c>
      <c r="AC16" s="57">
        <v>0</v>
      </c>
    </row>
    <row r="17" spans="1:29">
      <c r="A17" s="50" t="s">
        <v>146</v>
      </c>
      <c r="B17" s="54" t="s">
        <v>176</v>
      </c>
      <c r="C17" s="55">
        <v>75</v>
      </c>
      <c r="D17" s="55">
        <v>75</v>
      </c>
      <c r="E17" s="55">
        <v>72</v>
      </c>
      <c r="F17" s="55">
        <v>222</v>
      </c>
      <c r="G17" s="56">
        <v>6</v>
      </c>
      <c r="H17" s="55">
        <v>5</v>
      </c>
      <c r="I17" s="55">
        <v>4</v>
      </c>
      <c r="J17" s="55">
        <v>5</v>
      </c>
      <c r="K17" s="55">
        <v>3</v>
      </c>
      <c r="L17" s="55">
        <v>4</v>
      </c>
      <c r="M17" s="55">
        <v>3</v>
      </c>
      <c r="N17" s="55">
        <v>4</v>
      </c>
      <c r="O17" s="55">
        <v>3</v>
      </c>
      <c r="P17" s="55">
        <v>4</v>
      </c>
      <c r="Q17" s="55">
        <v>4</v>
      </c>
      <c r="R17" s="55">
        <v>3</v>
      </c>
      <c r="S17" s="55">
        <v>4</v>
      </c>
      <c r="T17" s="55">
        <v>4</v>
      </c>
      <c r="U17" s="55">
        <v>4</v>
      </c>
      <c r="V17" s="55">
        <v>4</v>
      </c>
      <c r="W17" s="55">
        <v>4</v>
      </c>
      <c r="X17" s="55">
        <v>4</v>
      </c>
      <c r="Y17" s="55">
        <v>6</v>
      </c>
      <c r="Z17" s="55">
        <v>35</v>
      </c>
      <c r="AA17" s="55">
        <v>37</v>
      </c>
      <c r="AB17" s="55">
        <v>72</v>
      </c>
      <c r="AC17" s="57">
        <v>0</v>
      </c>
    </row>
    <row r="18" spans="1:29">
      <c r="A18" s="50" t="s">
        <v>146</v>
      </c>
      <c r="B18" s="54" t="s">
        <v>195</v>
      </c>
      <c r="C18" s="55">
        <v>71</v>
      </c>
      <c r="D18" s="55">
        <v>76</v>
      </c>
      <c r="E18" s="55">
        <v>75</v>
      </c>
      <c r="F18" s="55">
        <v>222</v>
      </c>
      <c r="G18" s="56">
        <v>6</v>
      </c>
      <c r="H18" s="55">
        <v>6</v>
      </c>
      <c r="I18" s="55">
        <v>5</v>
      </c>
      <c r="J18" s="55">
        <v>5</v>
      </c>
      <c r="K18" s="55">
        <v>3</v>
      </c>
      <c r="L18" s="55">
        <v>4</v>
      </c>
      <c r="M18" s="55">
        <v>3</v>
      </c>
      <c r="N18" s="55">
        <v>5</v>
      </c>
      <c r="O18" s="55">
        <v>4</v>
      </c>
      <c r="P18" s="55">
        <v>5</v>
      </c>
      <c r="Q18" s="55">
        <v>6</v>
      </c>
      <c r="R18" s="55">
        <v>3</v>
      </c>
      <c r="S18" s="55">
        <v>3</v>
      </c>
      <c r="T18" s="55">
        <v>4</v>
      </c>
      <c r="U18" s="55">
        <v>3</v>
      </c>
      <c r="V18" s="55">
        <v>5</v>
      </c>
      <c r="W18" s="55">
        <v>3</v>
      </c>
      <c r="X18" s="55">
        <v>4</v>
      </c>
      <c r="Y18" s="55">
        <v>4</v>
      </c>
      <c r="Z18" s="55">
        <v>40</v>
      </c>
      <c r="AA18" s="55">
        <v>35</v>
      </c>
      <c r="AB18" s="55">
        <v>75</v>
      </c>
      <c r="AC18" s="57">
        <v>0</v>
      </c>
    </row>
    <row r="19" spans="1:29">
      <c r="A19" s="50">
        <v>15</v>
      </c>
      <c r="B19" s="54" t="s">
        <v>166</v>
      </c>
      <c r="C19" s="55">
        <v>76</v>
      </c>
      <c r="D19" s="55">
        <v>75</v>
      </c>
      <c r="E19" s="55">
        <v>73</v>
      </c>
      <c r="F19" s="55">
        <v>224</v>
      </c>
      <c r="G19" s="56">
        <v>8</v>
      </c>
      <c r="H19" s="55">
        <v>5</v>
      </c>
      <c r="I19" s="55">
        <v>4</v>
      </c>
      <c r="J19" s="55">
        <v>4</v>
      </c>
      <c r="K19" s="55">
        <v>4</v>
      </c>
      <c r="L19" s="55">
        <v>4</v>
      </c>
      <c r="M19" s="55">
        <v>3</v>
      </c>
      <c r="N19" s="55">
        <v>4</v>
      </c>
      <c r="O19" s="55">
        <v>3</v>
      </c>
      <c r="P19" s="55">
        <v>5</v>
      </c>
      <c r="Q19" s="55">
        <v>8</v>
      </c>
      <c r="R19" s="55">
        <v>3</v>
      </c>
      <c r="S19" s="55">
        <v>4</v>
      </c>
      <c r="T19" s="55">
        <v>3</v>
      </c>
      <c r="U19" s="55">
        <v>4</v>
      </c>
      <c r="V19" s="55">
        <v>4</v>
      </c>
      <c r="W19" s="55">
        <v>3</v>
      </c>
      <c r="X19" s="55">
        <v>4</v>
      </c>
      <c r="Y19" s="55">
        <v>4</v>
      </c>
      <c r="Z19" s="55">
        <v>36</v>
      </c>
      <c r="AA19" s="55">
        <v>37</v>
      </c>
      <c r="AB19" s="55">
        <v>73</v>
      </c>
      <c r="AC19" s="57">
        <v>0</v>
      </c>
    </row>
    <row r="20" spans="1:29">
      <c r="A20" s="50" t="s">
        <v>223</v>
      </c>
      <c r="B20" s="54" t="s">
        <v>168</v>
      </c>
      <c r="C20" s="55">
        <v>74</v>
      </c>
      <c r="D20" s="55">
        <v>75</v>
      </c>
      <c r="E20" s="55">
        <v>76</v>
      </c>
      <c r="F20" s="55">
        <v>225</v>
      </c>
      <c r="G20" s="56">
        <v>9</v>
      </c>
      <c r="H20" s="55">
        <v>8</v>
      </c>
      <c r="I20" s="55">
        <v>5</v>
      </c>
      <c r="J20" s="55">
        <v>5</v>
      </c>
      <c r="K20" s="55">
        <v>3</v>
      </c>
      <c r="L20" s="55">
        <v>5</v>
      </c>
      <c r="M20" s="55">
        <v>3</v>
      </c>
      <c r="N20" s="55">
        <v>4</v>
      </c>
      <c r="O20" s="55">
        <v>4</v>
      </c>
      <c r="P20" s="55">
        <v>4</v>
      </c>
      <c r="Q20" s="55">
        <v>5</v>
      </c>
      <c r="R20" s="55">
        <v>4</v>
      </c>
      <c r="S20" s="55">
        <v>4</v>
      </c>
      <c r="T20" s="55">
        <v>4</v>
      </c>
      <c r="U20" s="55">
        <v>4</v>
      </c>
      <c r="V20" s="55">
        <v>4</v>
      </c>
      <c r="W20" s="55">
        <v>2</v>
      </c>
      <c r="X20" s="55">
        <v>3</v>
      </c>
      <c r="Y20" s="55">
        <v>5</v>
      </c>
      <c r="Z20" s="55">
        <v>41</v>
      </c>
      <c r="AA20" s="55">
        <v>35</v>
      </c>
      <c r="AB20" s="55">
        <v>76</v>
      </c>
      <c r="AC20" s="57">
        <v>0</v>
      </c>
    </row>
    <row r="21" spans="1:29">
      <c r="A21" s="50" t="s">
        <v>223</v>
      </c>
      <c r="B21" s="54" t="s">
        <v>65</v>
      </c>
      <c r="C21" s="55">
        <v>76</v>
      </c>
      <c r="D21" s="55">
        <v>68</v>
      </c>
      <c r="E21" s="55">
        <v>81</v>
      </c>
      <c r="F21" s="55">
        <v>225</v>
      </c>
      <c r="G21" s="56">
        <v>9</v>
      </c>
      <c r="H21" s="55">
        <v>5</v>
      </c>
      <c r="I21" s="55">
        <v>10</v>
      </c>
      <c r="J21" s="55">
        <v>5</v>
      </c>
      <c r="K21" s="55">
        <v>3</v>
      </c>
      <c r="L21" s="55">
        <v>5</v>
      </c>
      <c r="M21" s="55">
        <v>4</v>
      </c>
      <c r="N21" s="55">
        <v>4</v>
      </c>
      <c r="O21" s="55">
        <v>4</v>
      </c>
      <c r="P21" s="55">
        <v>5</v>
      </c>
      <c r="Q21" s="55">
        <v>4</v>
      </c>
      <c r="R21" s="55">
        <v>3</v>
      </c>
      <c r="S21" s="55">
        <v>4</v>
      </c>
      <c r="T21" s="55">
        <v>7</v>
      </c>
      <c r="U21" s="55">
        <v>4</v>
      </c>
      <c r="V21" s="55">
        <v>3</v>
      </c>
      <c r="W21" s="55">
        <v>3</v>
      </c>
      <c r="X21" s="55">
        <v>4</v>
      </c>
      <c r="Y21" s="55">
        <v>4</v>
      </c>
      <c r="Z21" s="55">
        <v>45</v>
      </c>
      <c r="AA21" s="55">
        <v>36</v>
      </c>
      <c r="AB21" s="55">
        <v>81</v>
      </c>
      <c r="AC21" s="57">
        <v>0</v>
      </c>
    </row>
    <row r="22" spans="1:29">
      <c r="A22" s="50" t="s">
        <v>224</v>
      </c>
      <c r="B22" s="54" t="s">
        <v>189</v>
      </c>
      <c r="C22" s="55">
        <v>74</v>
      </c>
      <c r="D22" s="55">
        <v>76</v>
      </c>
      <c r="E22" s="55">
        <v>76</v>
      </c>
      <c r="F22" s="55">
        <v>226</v>
      </c>
      <c r="G22" s="56">
        <v>10</v>
      </c>
      <c r="H22" s="55">
        <v>5</v>
      </c>
      <c r="I22" s="55">
        <v>5</v>
      </c>
      <c r="J22" s="55">
        <v>5</v>
      </c>
      <c r="K22" s="55">
        <v>3</v>
      </c>
      <c r="L22" s="55">
        <v>4</v>
      </c>
      <c r="M22" s="55">
        <v>3</v>
      </c>
      <c r="N22" s="55">
        <v>4</v>
      </c>
      <c r="O22" s="55">
        <v>4</v>
      </c>
      <c r="P22" s="55">
        <v>4</v>
      </c>
      <c r="Q22" s="55">
        <v>8</v>
      </c>
      <c r="R22" s="55">
        <v>3</v>
      </c>
      <c r="S22" s="55">
        <v>4</v>
      </c>
      <c r="T22" s="55">
        <v>4</v>
      </c>
      <c r="U22" s="55">
        <v>4</v>
      </c>
      <c r="V22" s="55">
        <v>4</v>
      </c>
      <c r="W22" s="55">
        <v>4</v>
      </c>
      <c r="X22" s="55">
        <v>4</v>
      </c>
      <c r="Y22" s="55">
        <v>4</v>
      </c>
      <c r="Z22" s="55">
        <v>37</v>
      </c>
      <c r="AA22" s="55">
        <v>39</v>
      </c>
      <c r="AB22" s="55">
        <v>76</v>
      </c>
      <c r="AC22" s="57">
        <v>0</v>
      </c>
    </row>
    <row r="23" spans="1:29">
      <c r="A23" s="50" t="s">
        <v>224</v>
      </c>
      <c r="B23" s="54" t="s">
        <v>68</v>
      </c>
      <c r="C23" s="55">
        <v>72</v>
      </c>
      <c r="D23" s="55">
        <v>77</v>
      </c>
      <c r="E23" s="55">
        <v>77</v>
      </c>
      <c r="F23" s="55">
        <v>226</v>
      </c>
      <c r="G23" s="56">
        <v>10</v>
      </c>
      <c r="H23" s="55">
        <v>5</v>
      </c>
      <c r="I23" s="55">
        <v>5</v>
      </c>
      <c r="J23" s="55">
        <v>5</v>
      </c>
      <c r="K23" s="55">
        <v>3</v>
      </c>
      <c r="L23" s="55">
        <v>4</v>
      </c>
      <c r="M23" s="55">
        <v>3</v>
      </c>
      <c r="N23" s="55">
        <v>5</v>
      </c>
      <c r="O23" s="55">
        <v>4</v>
      </c>
      <c r="P23" s="55">
        <v>4</v>
      </c>
      <c r="Q23" s="55">
        <v>5</v>
      </c>
      <c r="R23" s="55">
        <v>3</v>
      </c>
      <c r="S23" s="55">
        <v>4</v>
      </c>
      <c r="T23" s="55">
        <v>5</v>
      </c>
      <c r="U23" s="55">
        <v>4</v>
      </c>
      <c r="V23" s="55">
        <v>4</v>
      </c>
      <c r="W23" s="55">
        <v>3</v>
      </c>
      <c r="X23" s="55">
        <v>6</v>
      </c>
      <c r="Y23" s="55">
        <v>5</v>
      </c>
      <c r="Z23" s="55">
        <v>38</v>
      </c>
      <c r="AA23" s="55">
        <v>39</v>
      </c>
      <c r="AB23" s="55">
        <v>77</v>
      </c>
      <c r="AC23" s="57">
        <v>0</v>
      </c>
    </row>
    <row r="24" spans="1:29">
      <c r="A24" s="50" t="s">
        <v>224</v>
      </c>
      <c r="B24" s="54" t="s">
        <v>179</v>
      </c>
      <c r="C24" s="55">
        <v>75</v>
      </c>
      <c r="D24" s="55">
        <v>73</v>
      </c>
      <c r="E24" s="55">
        <v>78</v>
      </c>
      <c r="F24" s="55">
        <v>226</v>
      </c>
      <c r="G24" s="56">
        <v>10</v>
      </c>
      <c r="H24" s="55">
        <v>5</v>
      </c>
      <c r="I24" s="55">
        <v>5</v>
      </c>
      <c r="J24" s="55">
        <v>4</v>
      </c>
      <c r="K24" s="55">
        <v>4</v>
      </c>
      <c r="L24" s="55">
        <v>4</v>
      </c>
      <c r="M24" s="55">
        <v>3</v>
      </c>
      <c r="N24" s="55">
        <v>5</v>
      </c>
      <c r="O24" s="55">
        <v>4</v>
      </c>
      <c r="P24" s="55">
        <v>5</v>
      </c>
      <c r="Q24" s="55">
        <v>5</v>
      </c>
      <c r="R24" s="55">
        <v>4</v>
      </c>
      <c r="S24" s="55">
        <v>4</v>
      </c>
      <c r="T24" s="55">
        <v>4</v>
      </c>
      <c r="U24" s="55">
        <v>5</v>
      </c>
      <c r="V24" s="55">
        <v>4</v>
      </c>
      <c r="W24" s="55">
        <v>4</v>
      </c>
      <c r="X24" s="55">
        <v>5</v>
      </c>
      <c r="Y24" s="55">
        <v>4</v>
      </c>
      <c r="Z24" s="55">
        <v>39</v>
      </c>
      <c r="AA24" s="55">
        <v>39</v>
      </c>
      <c r="AB24" s="55">
        <v>78</v>
      </c>
      <c r="AC24" s="57">
        <v>0</v>
      </c>
    </row>
    <row r="25" spans="1:29">
      <c r="A25" s="50" t="s">
        <v>225</v>
      </c>
      <c r="B25" s="54" t="s">
        <v>67</v>
      </c>
      <c r="C25" s="55">
        <v>78</v>
      </c>
      <c r="D25" s="55">
        <v>74</v>
      </c>
      <c r="E25" s="55">
        <v>75</v>
      </c>
      <c r="F25" s="55">
        <v>227</v>
      </c>
      <c r="G25" s="56">
        <v>11</v>
      </c>
      <c r="H25" s="55">
        <v>4</v>
      </c>
      <c r="I25" s="55">
        <v>5</v>
      </c>
      <c r="J25" s="55">
        <v>3</v>
      </c>
      <c r="K25" s="55">
        <v>4</v>
      </c>
      <c r="L25" s="55">
        <v>5</v>
      </c>
      <c r="M25" s="55">
        <v>3</v>
      </c>
      <c r="N25" s="55">
        <v>4</v>
      </c>
      <c r="O25" s="55">
        <v>4</v>
      </c>
      <c r="P25" s="55">
        <v>5</v>
      </c>
      <c r="Q25" s="55">
        <v>5</v>
      </c>
      <c r="R25" s="55">
        <v>3</v>
      </c>
      <c r="S25" s="55">
        <v>4</v>
      </c>
      <c r="T25" s="55">
        <v>5</v>
      </c>
      <c r="U25" s="55">
        <v>4</v>
      </c>
      <c r="V25" s="55">
        <v>4</v>
      </c>
      <c r="W25" s="55">
        <v>3</v>
      </c>
      <c r="X25" s="55">
        <v>5</v>
      </c>
      <c r="Y25" s="55">
        <v>5</v>
      </c>
      <c r="Z25" s="55">
        <v>37</v>
      </c>
      <c r="AA25" s="55">
        <v>38</v>
      </c>
      <c r="AB25" s="55">
        <v>75</v>
      </c>
      <c r="AC25" s="57">
        <v>0</v>
      </c>
    </row>
    <row r="26" spans="1:29">
      <c r="A26" s="50" t="s">
        <v>225</v>
      </c>
      <c r="B26" s="54" t="s">
        <v>191</v>
      </c>
      <c r="C26" s="55">
        <v>75</v>
      </c>
      <c r="D26" s="55">
        <v>75</v>
      </c>
      <c r="E26" s="55">
        <v>77</v>
      </c>
      <c r="F26" s="55">
        <v>227</v>
      </c>
      <c r="G26" s="56">
        <v>11</v>
      </c>
      <c r="H26" s="55">
        <v>6</v>
      </c>
      <c r="I26" s="55">
        <v>6</v>
      </c>
      <c r="J26" s="55">
        <v>4</v>
      </c>
      <c r="K26" s="55">
        <v>3</v>
      </c>
      <c r="L26" s="55">
        <v>4</v>
      </c>
      <c r="M26" s="55">
        <v>3</v>
      </c>
      <c r="N26" s="55">
        <v>4</v>
      </c>
      <c r="O26" s="55">
        <v>4</v>
      </c>
      <c r="P26" s="55">
        <v>4</v>
      </c>
      <c r="Q26" s="55">
        <v>4</v>
      </c>
      <c r="R26" s="55">
        <v>6</v>
      </c>
      <c r="S26" s="55">
        <v>4</v>
      </c>
      <c r="T26" s="55">
        <v>4</v>
      </c>
      <c r="U26" s="55">
        <v>5</v>
      </c>
      <c r="V26" s="55">
        <v>4</v>
      </c>
      <c r="W26" s="55">
        <v>4</v>
      </c>
      <c r="X26" s="55">
        <v>5</v>
      </c>
      <c r="Y26" s="55">
        <v>3</v>
      </c>
      <c r="Z26" s="55">
        <v>38</v>
      </c>
      <c r="AA26" s="55">
        <v>39</v>
      </c>
      <c r="AB26" s="55">
        <v>77</v>
      </c>
      <c r="AC26" s="57">
        <v>0</v>
      </c>
    </row>
    <row r="27" spans="1:29">
      <c r="A27" s="50">
        <v>23</v>
      </c>
      <c r="B27" s="54" t="s">
        <v>183</v>
      </c>
      <c r="C27" s="55">
        <v>77</v>
      </c>
      <c r="D27" s="55">
        <v>76</v>
      </c>
      <c r="E27" s="55">
        <v>75</v>
      </c>
      <c r="F27" s="55">
        <v>228</v>
      </c>
      <c r="G27" s="56">
        <v>12</v>
      </c>
      <c r="H27" s="55">
        <v>6</v>
      </c>
      <c r="I27" s="55">
        <v>5</v>
      </c>
      <c r="J27" s="55">
        <v>4</v>
      </c>
      <c r="K27" s="55">
        <v>3</v>
      </c>
      <c r="L27" s="55">
        <v>4</v>
      </c>
      <c r="M27" s="55">
        <v>3</v>
      </c>
      <c r="N27" s="55">
        <v>5</v>
      </c>
      <c r="O27" s="55">
        <v>5</v>
      </c>
      <c r="P27" s="55">
        <v>4</v>
      </c>
      <c r="Q27" s="55">
        <v>4</v>
      </c>
      <c r="R27" s="55">
        <v>3</v>
      </c>
      <c r="S27" s="55">
        <v>4</v>
      </c>
      <c r="T27" s="55">
        <v>4</v>
      </c>
      <c r="U27" s="55">
        <v>4</v>
      </c>
      <c r="V27" s="55">
        <v>6</v>
      </c>
      <c r="W27" s="55">
        <v>2</v>
      </c>
      <c r="X27" s="55">
        <v>5</v>
      </c>
      <c r="Y27" s="55">
        <v>4</v>
      </c>
      <c r="Z27" s="55">
        <v>39</v>
      </c>
      <c r="AA27" s="55">
        <v>36</v>
      </c>
      <c r="AB27" s="55">
        <v>75</v>
      </c>
      <c r="AC27" s="57">
        <v>0</v>
      </c>
    </row>
    <row r="28" spans="1:29">
      <c r="A28" s="50" t="s">
        <v>226</v>
      </c>
      <c r="B28" s="54" t="s">
        <v>112</v>
      </c>
      <c r="C28" s="55">
        <v>82</v>
      </c>
      <c r="D28" s="55">
        <v>78</v>
      </c>
      <c r="E28" s="55">
        <v>70</v>
      </c>
      <c r="F28" s="55">
        <v>230</v>
      </c>
      <c r="G28" s="56">
        <v>14</v>
      </c>
      <c r="H28" s="55">
        <v>5</v>
      </c>
      <c r="I28" s="55">
        <v>7</v>
      </c>
      <c r="J28" s="55">
        <v>3</v>
      </c>
      <c r="K28" s="55">
        <v>3</v>
      </c>
      <c r="L28" s="55">
        <v>5</v>
      </c>
      <c r="M28" s="55">
        <v>3</v>
      </c>
      <c r="N28" s="55">
        <v>4</v>
      </c>
      <c r="O28" s="55">
        <v>4</v>
      </c>
      <c r="P28" s="55">
        <v>3</v>
      </c>
      <c r="Q28" s="55">
        <v>4</v>
      </c>
      <c r="R28" s="55">
        <v>3</v>
      </c>
      <c r="S28" s="55">
        <v>3</v>
      </c>
      <c r="T28" s="55">
        <v>4</v>
      </c>
      <c r="U28" s="55">
        <v>4</v>
      </c>
      <c r="V28" s="55">
        <v>4</v>
      </c>
      <c r="W28" s="55">
        <v>3</v>
      </c>
      <c r="X28" s="55">
        <v>4</v>
      </c>
      <c r="Y28" s="55">
        <v>4</v>
      </c>
      <c r="Z28" s="55">
        <v>37</v>
      </c>
      <c r="AA28" s="55">
        <v>33</v>
      </c>
      <c r="AB28" s="55">
        <v>70</v>
      </c>
      <c r="AC28" s="57">
        <v>0</v>
      </c>
    </row>
    <row r="29" spans="1:29">
      <c r="A29" s="50" t="s">
        <v>226</v>
      </c>
      <c r="B29" s="54" t="s">
        <v>170</v>
      </c>
      <c r="C29" s="55">
        <v>79</v>
      </c>
      <c r="D29" s="55">
        <v>78</v>
      </c>
      <c r="E29" s="55">
        <v>73</v>
      </c>
      <c r="F29" s="55">
        <v>230</v>
      </c>
      <c r="G29" s="56">
        <v>14</v>
      </c>
      <c r="H29" s="55">
        <v>5</v>
      </c>
      <c r="I29" s="55">
        <v>5</v>
      </c>
      <c r="J29" s="55">
        <v>4</v>
      </c>
      <c r="K29" s="55">
        <v>2</v>
      </c>
      <c r="L29" s="55">
        <v>4</v>
      </c>
      <c r="M29" s="55">
        <v>3</v>
      </c>
      <c r="N29" s="55">
        <v>4</v>
      </c>
      <c r="O29" s="55">
        <v>4</v>
      </c>
      <c r="P29" s="55">
        <v>5</v>
      </c>
      <c r="Q29" s="55">
        <v>5</v>
      </c>
      <c r="R29" s="55">
        <v>3</v>
      </c>
      <c r="S29" s="55">
        <v>5</v>
      </c>
      <c r="T29" s="55">
        <v>4</v>
      </c>
      <c r="U29" s="55">
        <v>4</v>
      </c>
      <c r="V29" s="55">
        <v>4</v>
      </c>
      <c r="W29" s="55">
        <v>3</v>
      </c>
      <c r="X29" s="55">
        <v>5</v>
      </c>
      <c r="Y29" s="55">
        <v>4</v>
      </c>
      <c r="Z29" s="55">
        <v>36</v>
      </c>
      <c r="AA29" s="55">
        <v>37</v>
      </c>
      <c r="AB29" s="55">
        <v>73</v>
      </c>
      <c r="AC29" s="57">
        <v>0</v>
      </c>
    </row>
    <row r="30" spans="1:29">
      <c r="A30" s="50" t="s">
        <v>226</v>
      </c>
      <c r="B30" s="54" t="s">
        <v>205</v>
      </c>
      <c r="C30" s="55">
        <v>80</v>
      </c>
      <c r="D30" s="55">
        <v>74</v>
      </c>
      <c r="E30" s="55">
        <v>76</v>
      </c>
      <c r="F30" s="55">
        <v>230</v>
      </c>
      <c r="G30" s="56">
        <v>14</v>
      </c>
      <c r="H30" s="55">
        <v>5</v>
      </c>
      <c r="I30" s="55">
        <v>6</v>
      </c>
      <c r="J30" s="55">
        <v>4</v>
      </c>
      <c r="K30" s="55">
        <v>3</v>
      </c>
      <c r="L30" s="55">
        <v>4</v>
      </c>
      <c r="M30" s="55">
        <v>4</v>
      </c>
      <c r="N30" s="55">
        <v>4</v>
      </c>
      <c r="O30" s="55">
        <v>4</v>
      </c>
      <c r="P30" s="55">
        <v>5</v>
      </c>
      <c r="Q30" s="55">
        <v>5</v>
      </c>
      <c r="R30" s="55">
        <v>3</v>
      </c>
      <c r="S30" s="55">
        <v>5</v>
      </c>
      <c r="T30" s="55">
        <v>4</v>
      </c>
      <c r="U30" s="55">
        <v>4</v>
      </c>
      <c r="V30" s="55">
        <v>4</v>
      </c>
      <c r="W30" s="55">
        <v>3</v>
      </c>
      <c r="X30" s="55">
        <v>5</v>
      </c>
      <c r="Y30" s="55">
        <v>4</v>
      </c>
      <c r="Z30" s="55">
        <v>39</v>
      </c>
      <c r="AA30" s="55">
        <v>37</v>
      </c>
      <c r="AB30" s="55">
        <v>76</v>
      </c>
      <c r="AC30" s="57">
        <v>0</v>
      </c>
    </row>
    <row r="31" spans="1:29">
      <c r="A31" s="50" t="s">
        <v>226</v>
      </c>
      <c r="B31" s="54" t="s">
        <v>203</v>
      </c>
      <c r="C31" s="55">
        <v>75</v>
      </c>
      <c r="D31" s="55">
        <v>78</v>
      </c>
      <c r="E31" s="55">
        <v>77</v>
      </c>
      <c r="F31" s="55">
        <v>230</v>
      </c>
      <c r="G31" s="56">
        <v>14</v>
      </c>
      <c r="H31" s="55">
        <v>6</v>
      </c>
      <c r="I31" s="55">
        <v>5</v>
      </c>
      <c r="J31" s="55">
        <v>4</v>
      </c>
      <c r="K31" s="55">
        <v>4</v>
      </c>
      <c r="L31" s="55">
        <v>4</v>
      </c>
      <c r="M31" s="55">
        <v>3</v>
      </c>
      <c r="N31" s="55">
        <v>4</v>
      </c>
      <c r="O31" s="55">
        <v>3</v>
      </c>
      <c r="P31" s="55">
        <v>5</v>
      </c>
      <c r="Q31" s="55">
        <v>6</v>
      </c>
      <c r="R31" s="55">
        <v>4</v>
      </c>
      <c r="S31" s="55">
        <v>4</v>
      </c>
      <c r="T31" s="55">
        <v>5</v>
      </c>
      <c r="U31" s="55">
        <v>4</v>
      </c>
      <c r="V31" s="55">
        <v>4</v>
      </c>
      <c r="W31" s="55">
        <v>3</v>
      </c>
      <c r="X31" s="55">
        <v>4</v>
      </c>
      <c r="Y31" s="55">
        <v>5</v>
      </c>
      <c r="Z31" s="55">
        <v>38</v>
      </c>
      <c r="AA31" s="55">
        <v>39</v>
      </c>
      <c r="AB31" s="55">
        <v>77</v>
      </c>
      <c r="AC31" s="57">
        <v>0</v>
      </c>
    </row>
    <row r="32" spans="1:29">
      <c r="A32" s="50" t="s">
        <v>226</v>
      </c>
      <c r="B32" s="54" t="s">
        <v>212</v>
      </c>
      <c r="C32" s="55">
        <v>76</v>
      </c>
      <c r="D32" s="55">
        <v>76</v>
      </c>
      <c r="E32" s="55">
        <v>78</v>
      </c>
      <c r="F32" s="55">
        <v>230</v>
      </c>
      <c r="G32" s="56">
        <v>14</v>
      </c>
      <c r="H32" s="55">
        <v>5</v>
      </c>
      <c r="I32" s="55">
        <v>5</v>
      </c>
      <c r="J32" s="55">
        <v>4</v>
      </c>
      <c r="K32" s="55">
        <v>3</v>
      </c>
      <c r="L32" s="55">
        <v>5</v>
      </c>
      <c r="M32" s="55">
        <v>3</v>
      </c>
      <c r="N32" s="55">
        <v>4</v>
      </c>
      <c r="O32" s="55">
        <v>5</v>
      </c>
      <c r="P32" s="55">
        <v>5</v>
      </c>
      <c r="Q32" s="55">
        <v>7</v>
      </c>
      <c r="R32" s="55">
        <v>4</v>
      </c>
      <c r="S32" s="55">
        <v>5</v>
      </c>
      <c r="T32" s="55">
        <v>4</v>
      </c>
      <c r="U32" s="55">
        <v>4</v>
      </c>
      <c r="V32" s="55">
        <v>3</v>
      </c>
      <c r="W32" s="55">
        <v>3</v>
      </c>
      <c r="X32" s="55">
        <v>4</v>
      </c>
      <c r="Y32" s="55">
        <v>5</v>
      </c>
      <c r="Z32" s="55">
        <v>39</v>
      </c>
      <c r="AA32" s="55">
        <v>39</v>
      </c>
      <c r="AB32" s="55">
        <v>78</v>
      </c>
      <c r="AC32" s="57">
        <v>0</v>
      </c>
    </row>
    <row r="33" spans="1:29">
      <c r="A33" s="50" t="s">
        <v>227</v>
      </c>
      <c r="B33" s="54" t="s">
        <v>188</v>
      </c>
      <c r="C33" s="55">
        <v>78</v>
      </c>
      <c r="D33" s="55">
        <v>78</v>
      </c>
      <c r="E33" s="55">
        <v>75</v>
      </c>
      <c r="F33" s="55">
        <v>231</v>
      </c>
      <c r="G33" s="56">
        <v>15</v>
      </c>
      <c r="H33" s="55">
        <v>5</v>
      </c>
      <c r="I33" s="55">
        <v>4</v>
      </c>
      <c r="J33" s="55">
        <v>4</v>
      </c>
      <c r="K33" s="55">
        <v>4</v>
      </c>
      <c r="L33" s="55">
        <v>5</v>
      </c>
      <c r="M33" s="55">
        <v>3</v>
      </c>
      <c r="N33" s="55">
        <v>4</v>
      </c>
      <c r="O33" s="55">
        <v>4</v>
      </c>
      <c r="P33" s="55">
        <v>5</v>
      </c>
      <c r="Q33" s="55">
        <v>4</v>
      </c>
      <c r="R33" s="55">
        <v>4</v>
      </c>
      <c r="S33" s="55">
        <v>5</v>
      </c>
      <c r="T33" s="55">
        <v>4</v>
      </c>
      <c r="U33" s="55">
        <v>4</v>
      </c>
      <c r="V33" s="55">
        <v>4</v>
      </c>
      <c r="W33" s="55">
        <v>2</v>
      </c>
      <c r="X33" s="55">
        <v>6</v>
      </c>
      <c r="Y33" s="55">
        <v>4</v>
      </c>
      <c r="Z33" s="55">
        <v>38</v>
      </c>
      <c r="AA33" s="55">
        <v>37</v>
      </c>
      <c r="AB33" s="55">
        <v>75</v>
      </c>
      <c r="AC33" s="57">
        <v>0</v>
      </c>
    </row>
    <row r="34" spans="1:29">
      <c r="A34" s="50" t="s">
        <v>227</v>
      </c>
      <c r="B34" s="54" t="s">
        <v>182</v>
      </c>
      <c r="C34" s="55">
        <v>79</v>
      </c>
      <c r="D34" s="55">
        <v>73</v>
      </c>
      <c r="E34" s="55">
        <v>79</v>
      </c>
      <c r="F34" s="55">
        <v>231</v>
      </c>
      <c r="G34" s="56">
        <v>15</v>
      </c>
      <c r="H34" s="55">
        <v>5</v>
      </c>
      <c r="I34" s="55">
        <v>4</v>
      </c>
      <c r="J34" s="55">
        <v>4</v>
      </c>
      <c r="K34" s="55">
        <v>4</v>
      </c>
      <c r="L34" s="55">
        <v>6</v>
      </c>
      <c r="M34" s="55">
        <v>4</v>
      </c>
      <c r="N34" s="55">
        <v>4</v>
      </c>
      <c r="O34" s="55">
        <v>6</v>
      </c>
      <c r="P34" s="55">
        <v>4</v>
      </c>
      <c r="Q34" s="55">
        <v>4</v>
      </c>
      <c r="R34" s="55">
        <v>4</v>
      </c>
      <c r="S34" s="55">
        <v>4</v>
      </c>
      <c r="T34" s="55">
        <v>5</v>
      </c>
      <c r="U34" s="55">
        <v>3</v>
      </c>
      <c r="V34" s="55">
        <v>4</v>
      </c>
      <c r="W34" s="55">
        <v>3</v>
      </c>
      <c r="X34" s="55">
        <v>4</v>
      </c>
      <c r="Y34" s="55">
        <v>7</v>
      </c>
      <c r="Z34" s="55">
        <v>41</v>
      </c>
      <c r="AA34" s="55">
        <v>38</v>
      </c>
      <c r="AB34" s="55">
        <v>79</v>
      </c>
      <c r="AC34" s="57">
        <v>0</v>
      </c>
    </row>
    <row r="35" spans="1:29">
      <c r="A35" s="50" t="s">
        <v>157</v>
      </c>
      <c r="B35" s="54" t="s">
        <v>164</v>
      </c>
      <c r="C35" s="55">
        <v>76</v>
      </c>
      <c r="D35" s="55">
        <v>84</v>
      </c>
      <c r="E35" s="55">
        <v>72</v>
      </c>
      <c r="F35" s="55">
        <v>232</v>
      </c>
      <c r="G35" s="56">
        <v>16</v>
      </c>
      <c r="H35" s="55">
        <v>5</v>
      </c>
      <c r="I35" s="55">
        <v>6</v>
      </c>
      <c r="J35" s="55">
        <v>4</v>
      </c>
      <c r="K35" s="55">
        <v>3</v>
      </c>
      <c r="L35" s="55">
        <v>5</v>
      </c>
      <c r="M35" s="55">
        <v>3</v>
      </c>
      <c r="N35" s="55">
        <v>5</v>
      </c>
      <c r="O35" s="55">
        <v>4</v>
      </c>
      <c r="P35" s="55">
        <v>4</v>
      </c>
      <c r="Q35" s="55">
        <v>5</v>
      </c>
      <c r="R35" s="55">
        <v>3</v>
      </c>
      <c r="S35" s="55">
        <v>4</v>
      </c>
      <c r="T35" s="55">
        <v>4</v>
      </c>
      <c r="U35" s="55">
        <v>4</v>
      </c>
      <c r="V35" s="55">
        <v>3</v>
      </c>
      <c r="W35" s="55">
        <v>3</v>
      </c>
      <c r="X35" s="55">
        <v>4</v>
      </c>
      <c r="Y35" s="55">
        <v>3</v>
      </c>
      <c r="Z35" s="55">
        <v>39</v>
      </c>
      <c r="AA35" s="55">
        <v>33</v>
      </c>
      <c r="AB35" s="55">
        <v>72</v>
      </c>
      <c r="AC35" s="57">
        <v>0</v>
      </c>
    </row>
    <row r="36" spans="1:29">
      <c r="A36" s="50" t="s">
        <v>157</v>
      </c>
      <c r="B36" s="54" t="s">
        <v>204</v>
      </c>
      <c r="C36" s="55">
        <v>80</v>
      </c>
      <c r="D36" s="55">
        <v>78</v>
      </c>
      <c r="E36" s="55">
        <v>74</v>
      </c>
      <c r="F36" s="55">
        <v>232</v>
      </c>
      <c r="G36" s="56">
        <v>16</v>
      </c>
      <c r="H36" s="55">
        <v>5</v>
      </c>
      <c r="I36" s="55">
        <v>4</v>
      </c>
      <c r="J36" s="55">
        <v>4</v>
      </c>
      <c r="K36" s="55">
        <v>3</v>
      </c>
      <c r="L36" s="55">
        <v>4</v>
      </c>
      <c r="M36" s="55">
        <v>3</v>
      </c>
      <c r="N36" s="55">
        <v>3</v>
      </c>
      <c r="O36" s="55">
        <v>4</v>
      </c>
      <c r="P36" s="55">
        <v>5</v>
      </c>
      <c r="Q36" s="55">
        <v>6</v>
      </c>
      <c r="R36" s="55">
        <v>4</v>
      </c>
      <c r="S36" s="55">
        <v>4</v>
      </c>
      <c r="T36" s="55">
        <v>4</v>
      </c>
      <c r="U36" s="55">
        <v>4</v>
      </c>
      <c r="V36" s="55">
        <v>4</v>
      </c>
      <c r="W36" s="55">
        <v>4</v>
      </c>
      <c r="X36" s="55">
        <v>5</v>
      </c>
      <c r="Y36" s="55">
        <v>4</v>
      </c>
      <c r="Z36" s="55">
        <v>35</v>
      </c>
      <c r="AA36" s="55">
        <v>39</v>
      </c>
      <c r="AB36" s="55">
        <v>74</v>
      </c>
      <c r="AC36" s="57">
        <v>0</v>
      </c>
    </row>
    <row r="37" spans="1:29">
      <c r="A37" s="50" t="s">
        <v>157</v>
      </c>
      <c r="B37" s="54" t="s">
        <v>178</v>
      </c>
      <c r="C37" s="55">
        <v>79</v>
      </c>
      <c r="D37" s="55">
        <v>76</v>
      </c>
      <c r="E37" s="55">
        <v>77</v>
      </c>
      <c r="F37" s="55">
        <v>232</v>
      </c>
      <c r="G37" s="56">
        <v>16</v>
      </c>
      <c r="H37" s="55">
        <v>5</v>
      </c>
      <c r="I37" s="55">
        <v>5</v>
      </c>
      <c r="J37" s="55">
        <v>4</v>
      </c>
      <c r="K37" s="55">
        <v>4</v>
      </c>
      <c r="L37" s="55">
        <v>5</v>
      </c>
      <c r="M37" s="55">
        <v>3</v>
      </c>
      <c r="N37" s="55">
        <v>4</v>
      </c>
      <c r="O37" s="55">
        <v>4</v>
      </c>
      <c r="P37" s="55">
        <v>5</v>
      </c>
      <c r="Q37" s="55">
        <v>7</v>
      </c>
      <c r="R37" s="55">
        <v>4</v>
      </c>
      <c r="S37" s="55">
        <v>4</v>
      </c>
      <c r="T37" s="55">
        <v>3</v>
      </c>
      <c r="U37" s="55">
        <v>4</v>
      </c>
      <c r="V37" s="55">
        <v>5</v>
      </c>
      <c r="W37" s="55">
        <v>3</v>
      </c>
      <c r="X37" s="55">
        <v>5</v>
      </c>
      <c r="Y37" s="55">
        <v>3</v>
      </c>
      <c r="Z37" s="55">
        <v>39</v>
      </c>
      <c r="AA37" s="55">
        <v>38</v>
      </c>
      <c r="AB37" s="55">
        <v>77</v>
      </c>
      <c r="AC37" s="57">
        <v>0</v>
      </c>
    </row>
    <row r="38" spans="1:29">
      <c r="A38" s="50" t="s">
        <v>228</v>
      </c>
      <c r="B38" s="54" t="s">
        <v>88</v>
      </c>
      <c r="C38" s="55">
        <v>85</v>
      </c>
      <c r="D38" s="55">
        <v>75</v>
      </c>
      <c r="E38" s="55">
        <v>73</v>
      </c>
      <c r="F38" s="55">
        <v>233</v>
      </c>
      <c r="G38" s="56">
        <v>17</v>
      </c>
      <c r="H38" s="55">
        <v>5</v>
      </c>
      <c r="I38" s="55">
        <v>6</v>
      </c>
      <c r="J38" s="55">
        <v>4</v>
      </c>
      <c r="K38" s="55">
        <v>4</v>
      </c>
      <c r="L38" s="55">
        <v>5</v>
      </c>
      <c r="M38" s="55">
        <v>3</v>
      </c>
      <c r="N38" s="55">
        <v>5</v>
      </c>
      <c r="O38" s="55">
        <v>5</v>
      </c>
      <c r="P38" s="55">
        <v>5</v>
      </c>
      <c r="Q38" s="55">
        <v>4</v>
      </c>
      <c r="R38" s="55">
        <v>3</v>
      </c>
      <c r="S38" s="55">
        <v>3</v>
      </c>
      <c r="T38" s="55">
        <v>3</v>
      </c>
      <c r="U38" s="55">
        <v>4</v>
      </c>
      <c r="V38" s="55">
        <v>4</v>
      </c>
      <c r="W38" s="55">
        <v>3</v>
      </c>
      <c r="X38" s="55">
        <v>4</v>
      </c>
      <c r="Y38" s="55">
        <v>3</v>
      </c>
      <c r="Z38" s="55">
        <v>42</v>
      </c>
      <c r="AA38" s="55">
        <v>31</v>
      </c>
      <c r="AB38" s="55">
        <v>73</v>
      </c>
      <c r="AC38" s="57">
        <v>0</v>
      </c>
    </row>
    <row r="39" spans="1:29" ht="17.5" thickBot="1">
      <c r="A39" s="60" t="s">
        <v>228</v>
      </c>
      <c r="B39" s="61" t="s">
        <v>210</v>
      </c>
      <c r="C39" s="62">
        <v>77</v>
      </c>
      <c r="D39" s="62">
        <v>82</v>
      </c>
      <c r="E39" s="62">
        <v>74</v>
      </c>
      <c r="F39" s="62">
        <v>233</v>
      </c>
      <c r="G39" s="63">
        <v>17</v>
      </c>
      <c r="H39" s="62">
        <v>6</v>
      </c>
      <c r="I39" s="62">
        <v>4</v>
      </c>
      <c r="J39" s="62">
        <v>4</v>
      </c>
      <c r="K39" s="62">
        <v>3</v>
      </c>
      <c r="L39" s="62">
        <v>5</v>
      </c>
      <c r="M39" s="62">
        <v>6</v>
      </c>
      <c r="N39" s="62">
        <v>4</v>
      </c>
      <c r="O39" s="62">
        <v>4</v>
      </c>
      <c r="P39" s="62">
        <v>4</v>
      </c>
      <c r="Q39" s="62">
        <v>5</v>
      </c>
      <c r="R39" s="62">
        <v>4</v>
      </c>
      <c r="S39" s="62">
        <v>3</v>
      </c>
      <c r="T39" s="62">
        <v>4</v>
      </c>
      <c r="U39" s="62">
        <v>3</v>
      </c>
      <c r="V39" s="62">
        <v>3</v>
      </c>
      <c r="W39" s="62">
        <v>2</v>
      </c>
      <c r="X39" s="62">
        <v>5</v>
      </c>
      <c r="Y39" s="62">
        <v>5</v>
      </c>
      <c r="Z39" s="62">
        <v>40</v>
      </c>
      <c r="AA39" s="62">
        <v>34</v>
      </c>
      <c r="AB39" s="62">
        <v>74</v>
      </c>
      <c r="AC39" s="64">
        <v>0</v>
      </c>
    </row>
    <row r="40" spans="1:29" ht="17.5" thickTop="1">
      <c r="A40" s="108" t="s">
        <v>228</v>
      </c>
      <c r="B40" s="51" t="s">
        <v>208</v>
      </c>
      <c r="C40" s="52">
        <v>81</v>
      </c>
      <c r="D40" s="52">
        <v>77</v>
      </c>
      <c r="E40" s="52">
        <v>75</v>
      </c>
      <c r="F40" s="52">
        <v>233</v>
      </c>
      <c r="G40" s="53">
        <v>17</v>
      </c>
      <c r="H40" s="52">
        <v>5</v>
      </c>
      <c r="I40" s="52">
        <v>5</v>
      </c>
      <c r="J40" s="52">
        <v>4</v>
      </c>
      <c r="K40" s="52">
        <v>3</v>
      </c>
      <c r="L40" s="52">
        <v>4</v>
      </c>
      <c r="M40" s="52">
        <v>2</v>
      </c>
      <c r="N40" s="52">
        <v>6</v>
      </c>
      <c r="O40" s="52">
        <v>3</v>
      </c>
      <c r="P40" s="52">
        <v>5</v>
      </c>
      <c r="Q40" s="52">
        <v>5</v>
      </c>
      <c r="R40" s="52">
        <v>3</v>
      </c>
      <c r="S40" s="52">
        <v>4</v>
      </c>
      <c r="T40" s="52">
        <v>5</v>
      </c>
      <c r="U40" s="52">
        <v>5</v>
      </c>
      <c r="V40" s="52">
        <v>4</v>
      </c>
      <c r="W40" s="52">
        <v>3</v>
      </c>
      <c r="X40" s="52">
        <v>4</v>
      </c>
      <c r="Y40" s="52">
        <v>5</v>
      </c>
      <c r="Z40" s="52">
        <v>37</v>
      </c>
      <c r="AA40" s="52">
        <v>38</v>
      </c>
      <c r="AB40" s="52">
        <v>75</v>
      </c>
      <c r="AC40" s="65">
        <v>0</v>
      </c>
    </row>
    <row r="41" spans="1:29">
      <c r="A41" s="50" t="s">
        <v>228</v>
      </c>
      <c r="B41" s="54" t="s">
        <v>134</v>
      </c>
      <c r="C41" s="55">
        <v>79</v>
      </c>
      <c r="D41" s="55">
        <v>78</v>
      </c>
      <c r="E41" s="55">
        <v>76</v>
      </c>
      <c r="F41" s="55">
        <v>233</v>
      </c>
      <c r="G41" s="56">
        <v>17</v>
      </c>
      <c r="H41" s="55">
        <v>4</v>
      </c>
      <c r="I41" s="55">
        <v>4</v>
      </c>
      <c r="J41" s="55">
        <v>4</v>
      </c>
      <c r="K41" s="55">
        <v>4</v>
      </c>
      <c r="L41" s="55">
        <v>5</v>
      </c>
      <c r="M41" s="55">
        <v>4</v>
      </c>
      <c r="N41" s="55">
        <v>5</v>
      </c>
      <c r="O41" s="55">
        <v>4</v>
      </c>
      <c r="P41" s="55">
        <v>5</v>
      </c>
      <c r="Q41" s="55">
        <v>6</v>
      </c>
      <c r="R41" s="55">
        <v>3</v>
      </c>
      <c r="S41" s="55">
        <v>4</v>
      </c>
      <c r="T41" s="55">
        <v>4</v>
      </c>
      <c r="U41" s="55">
        <v>4</v>
      </c>
      <c r="V41" s="55">
        <v>4</v>
      </c>
      <c r="W41" s="55">
        <v>3</v>
      </c>
      <c r="X41" s="55">
        <v>5</v>
      </c>
      <c r="Y41" s="55">
        <v>4</v>
      </c>
      <c r="Z41" s="55">
        <v>39</v>
      </c>
      <c r="AA41" s="55">
        <v>37</v>
      </c>
      <c r="AB41" s="55">
        <v>76</v>
      </c>
      <c r="AC41" s="57">
        <v>0</v>
      </c>
    </row>
    <row r="42" spans="1:29">
      <c r="A42" s="50" t="s">
        <v>228</v>
      </c>
      <c r="B42" s="54" t="s">
        <v>207</v>
      </c>
      <c r="C42" s="55">
        <v>77</v>
      </c>
      <c r="D42" s="55">
        <v>80</v>
      </c>
      <c r="E42" s="55">
        <v>76</v>
      </c>
      <c r="F42" s="55">
        <v>233</v>
      </c>
      <c r="G42" s="56">
        <v>17</v>
      </c>
      <c r="H42" s="55">
        <v>5</v>
      </c>
      <c r="I42" s="55">
        <v>5</v>
      </c>
      <c r="J42" s="55">
        <v>4</v>
      </c>
      <c r="K42" s="55">
        <v>3</v>
      </c>
      <c r="L42" s="55">
        <v>4</v>
      </c>
      <c r="M42" s="55">
        <v>3</v>
      </c>
      <c r="N42" s="55">
        <v>5</v>
      </c>
      <c r="O42" s="55">
        <v>4</v>
      </c>
      <c r="P42" s="55">
        <v>5</v>
      </c>
      <c r="Q42" s="55">
        <v>6</v>
      </c>
      <c r="R42" s="55">
        <v>3</v>
      </c>
      <c r="S42" s="55">
        <v>4</v>
      </c>
      <c r="T42" s="55">
        <v>4</v>
      </c>
      <c r="U42" s="55">
        <v>4</v>
      </c>
      <c r="V42" s="55">
        <v>4</v>
      </c>
      <c r="W42" s="55">
        <v>3</v>
      </c>
      <c r="X42" s="55">
        <v>5</v>
      </c>
      <c r="Y42" s="55">
        <v>5</v>
      </c>
      <c r="Z42" s="55">
        <v>38</v>
      </c>
      <c r="AA42" s="55">
        <v>38</v>
      </c>
      <c r="AB42" s="55">
        <v>76</v>
      </c>
      <c r="AC42" s="57">
        <v>0</v>
      </c>
    </row>
    <row r="43" spans="1:29">
      <c r="A43" s="50" t="s">
        <v>228</v>
      </c>
      <c r="B43" s="54" t="s">
        <v>200</v>
      </c>
      <c r="C43" s="55">
        <v>79</v>
      </c>
      <c r="D43" s="55">
        <v>75</v>
      </c>
      <c r="E43" s="55">
        <v>79</v>
      </c>
      <c r="F43" s="55">
        <v>233</v>
      </c>
      <c r="G43" s="56">
        <v>17</v>
      </c>
      <c r="H43" s="55">
        <v>5</v>
      </c>
      <c r="I43" s="55">
        <v>6</v>
      </c>
      <c r="J43" s="55">
        <v>4</v>
      </c>
      <c r="K43" s="55">
        <v>3</v>
      </c>
      <c r="L43" s="55">
        <v>5</v>
      </c>
      <c r="M43" s="55">
        <v>4</v>
      </c>
      <c r="N43" s="55">
        <v>4</v>
      </c>
      <c r="O43" s="55">
        <v>5</v>
      </c>
      <c r="P43" s="55">
        <v>6</v>
      </c>
      <c r="Q43" s="55">
        <v>5</v>
      </c>
      <c r="R43" s="55">
        <v>4</v>
      </c>
      <c r="S43" s="55">
        <v>4</v>
      </c>
      <c r="T43" s="55">
        <v>4</v>
      </c>
      <c r="U43" s="55">
        <v>5</v>
      </c>
      <c r="V43" s="55">
        <v>3</v>
      </c>
      <c r="W43" s="55">
        <v>3</v>
      </c>
      <c r="X43" s="55">
        <v>5</v>
      </c>
      <c r="Y43" s="55">
        <v>4</v>
      </c>
      <c r="Z43" s="55">
        <v>42</v>
      </c>
      <c r="AA43" s="55">
        <v>37</v>
      </c>
      <c r="AB43" s="55">
        <v>79</v>
      </c>
      <c r="AC43" s="57">
        <v>0</v>
      </c>
    </row>
    <row r="44" spans="1:29">
      <c r="A44" s="50" t="s">
        <v>228</v>
      </c>
      <c r="B44" s="54" t="s">
        <v>181</v>
      </c>
      <c r="C44" s="55">
        <v>75</v>
      </c>
      <c r="D44" s="55">
        <v>77</v>
      </c>
      <c r="E44" s="55">
        <v>81</v>
      </c>
      <c r="F44" s="55">
        <v>233</v>
      </c>
      <c r="G44" s="56">
        <v>17</v>
      </c>
      <c r="H44" s="55">
        <v>6</v>
      </c>
      <c r="I44" s="55">
        <v>5</v>
      </c>
      <c r="J44" s="55">
        <v>4</v>
      </c>
      <c r="K44" s="55">
        <v>3</v>
      </c>
      <c r="L44" s="55">
        <v>5</v>
      </c>
      <c r="M44" s="55">
        <v>4</v>
      </c>
      <c r="N44" s="55">
        <v>6</v>
      </c>
      <c r="O44" s="55">
        <v>4</v>
      </c>
      <c r="P44" s="55">
        <v>4</v>
      </c>
      <c r="Q44" s="55">
        <v>5</v>
      </c>
      <c r="R44" s="55">
        <v>4</v>
      </c>
      <c r="S44" s="55">
        <v>4</v>
      </c>
      <c r="T44" s="55">
        <v>4</v>
      </c>
      <c r="U44" s="55">
        <v>4</v>
      </c>
      <c r="V44" s="55">
        <v>5</v>
      </c>
      <c r="W44" s="55">
        <v>3</v>
      </c>
      <c r="X44" s="55">
        <v>4</v>
      </c>
      <c r="Y44" s="55">
        <v>7</v>
      </c>
      <c r="Z44" s="55">
        <v>41</v>
      </c>
      <c r="AA44" s="55">
        <v>40</v>
      </c>
      <c r="AB44" s="55">
        <v>81</v>
      </c>
      <c r="AC44" s="57">
        <v>0</v>
      </c>
    </row>
    <row r="45" spans="1:29">
      <c r="A45" s="50" t="s">
        <v>229</v>
      </c>
      <c r="B45" s="54" t="s">
        <v>140</v>
      </c>
      <c r="C45" s="55">
        <v>83</v>
      </c>
      <c r="D45" s="55">
        <v>78</v>
      </c>
      <c r="E45" s="55">
        <v>73</v>
      </c>
      <c r="F45" s="55">
        <v>234</v>
      </c>
      <c r="G45" s="56">
        <v>18</v>
      </c>
      <c r="H45" s="55">
        <v>6</v>
      </c>
      <c r="I45" s="55">
        <v>6</v>
      </c>
      <c r="J45" s="55">
        <v>3</v>
      </c>
      <c r="K45" s="55">
        <v>4</v>
      </c>
      <c r="L45" s="55">
        <v>3</v>
      </c>
      <c r="M45" s="55">
        <v>3</v>
      </c>
      <c r="N45" s="55">
        <v>3</v>
      </c>
      <c r="O45" s="55">
        <v>4</v>
      </c>
      <c r="P45" s="55">
        <v>5</v>
      </c>
      <c r="Q45" s="55">
        <v>6</v>
      </c>
      <c r="R45" s="55">
        <v>3</v>
      </c>
      <c r="S45" s="55">
        <v>4</v>
      </c>
      <c r="T45" s="55">
        <v>5</v>
      </c>
      <c r="U45" s="55">
        <v>3</v>
      </c>
      <c r="V45" s="55">
        <v>4</v>
      </c>
      <c r="W45" s="55">
        <v>3</v>
      </c>
      <c r="X45" s="55">
        <v>4</v>
      </c>
      <c r="Y45" s="55">
        <v>4</v>
      </c>
      <c r="Z45" s="55">
        <v>37</v>
      </c>
      <c r="AA45" s="55">
        <v>36</v>
      </c>
      <c r="AB45" s="55">
        <v>73</v>
      </c>
      <c r="AC45" s="57">
        <v>0</v>
      </c>
    </row>
    <row r="46" spans="1:29">
      <c r="A46" s="50" t="s">
        <v>229</v>
      </c>
      <c r="B46" s="54" t="s">
        <v>180</v>
      </c>
      <c r="C46" s="55">
        <v>82</v>
      </c>
      <c r="D46" s="55">
        <v>77</v>
      </c>
      <c r="E46" s="55">
        <v>75</v>
      </c>
      <c r="F46" s="55">
        <v>234</v>
      </c>
      <c r="G46" s="56">
        <v>18</v>
      </c>
      <c r="H46" s="55">
        <v>6</v>
      </c>
      <c r="I46" s="55">
        <v>4</v>
      </c>
      <c r="J46" s="55">
        <v>4</v>
      </c>
      <c r="K46" s="55">
        <v>4</v>
      </c>
      <c r="L46" s="55">
        <v>4</v>
      </c>
      <c r="M46" s="55">
        <v>3</v>
      </c>
      <c r="N46" s="55">
        <v>4</v>
      </c>
      <c r="O46" s="55">
        <v>4</v>
      </c>
      <c r="P46" s="55">
        <v>5</v>
      </c>
      <c r="Q46" s="55">
        <v>5</v>
      </c>
      <c r="R46" s="55">
        <v>3</v>
      </c>
      <c r="S46" s="55">
        <v>4</v>
      </c>
      <c r="T46" s="55">
        <v>3</v>
      </c>
      <c r="U46" s="55">
        <v>4</v>
      </c>
      <c r="V46" s="55">
        <v>4</v>
      </c>
      <c r="W46" s="55">
        <v>4</v>
      </c>
      <c r="X46" s="55">
        <v>5</v>
      </c>
      <c r="Y46" s="55">
        <v>5</v>
      </c>
      <c r="Z46" s="55">
        <v>38</v>
      </c>
      <c r="AA46" s="55">
        <v>37</v>
      </c>
      <c r="AB46" s="55">
        <v>75</v>
      </c>
      <c r="AC46" s="57">
        <v>0</v>
      </c>
    </row>
    <row r="47" spans="1:29">
      <c r="A47" s="50" t="s">
        <v>229</v>
      </c>
      <c r="B47" s="54" t="s">
        <v>177</v>
      </c>
      <c r="C47" s="55">
        <v>79</v>
      </c>
      <c r="D47" s="55">
        <v>77</v>
      </c>
      <c r="E47" s="55">
        <v>78</v>
      </c>
      <c r="F47" s="55">
        <v>234</v>
      </c>
      <c r="G47" s="56">
        <v>18</v>
      </c>
      <c r="H47" s="55">
        <v>6</v>
      </c>
      <c r="I47" s="55">
        <v>5</v>
      </c>
      <c r="J47" s="55">
        <v>4</v>
      </c>
      <c r="K47" s="55">
        <v>4</v>
      </c>
      <c r="L47" s="55">
        <v>5</v>
      </c>
      <c r="M47" s="55">
        <v>3</v>
      </c>
      <c r="N47" s="55">
        <v>5</v>
      </c>
      <c r="O47" s="55">
        <v>4</v>
      </c>
      <c r="P47" s="55">
        <v>3</v>
      </c>
      <c r="Q47" s="55">
        <v>5</v>
      </c>
      <c r="R47" s="55">
        <v>3</v>
      </c>
      <c r="S47" s="55">
        <v>3</v>
      </c>
      <c r="T47" s="55">
        <v>5</v>
      </c>
      <c r="U47" s="55">
        <v>5</v>
      </c>
      <c r="V47" s="55">
        <v>5</v>
      </c>
      <c r="W47" s="55">
        <v>4</v>
      </c>
      <c r="X47" s="55">
        <v>5</v>
      </c>
      <c r="Y47" s="55">
        <v>4</v>
      </c>
      <c r="Z47" s="55">
        <v>39</v>
      </c>
      <c r="AA47" s="55">
        <v>39</v>
      </c>
      <c r="AB47" s="55">
        <v>78</v>
      </c>
      <c r="AC47" s="57">
        <v>0</v>
      </c>
    </row>
    <row r="48" spans="1:29">
      <c r="A48" s="50" t="s">
        <v>229</v>
      </c>
      <c r="B48" s="54" t="s">
        <v>194</v>
      </c>
      <c r="C48" s="55">
        <v>79</v>
      </c>
      <c r="D48" s="55">
        <v>75</v>
      </c>
      <c r="E48" s="55">
        <v>80</v>
      </c>
      <c r="F48" s="55">
        <v>234</v>
      </c>
      <c r="G48" s="56">
        <v>18</v>
      </c>
      <c r="H48" s="55">
        <v>5</v>
      </c>
      <c r="I48" s="55">
        <v>6</v>
      </c>
      <c r="J48" s="55">
        <v>4</v>
      </c>
      <c r="K48" s="55">
        <v>3</v>
      </c>
      <c r="L48" s="55">
        <v>4</v>
      </c>
      <c r="M48" s="55">
        <v>4</v>
      </c>
      <c r="N48" s="55">
        <v>4</v>
      </c>
      <c r="O48" s="55">
        <v>5</v>
      </c>
      <c r="P48" s="55">
        <v>5</v>
      </c>
      <c r="Q48" s="55">
        <v>4</v>
      </c>
      <c r="R48" s="55">
        <v>3</v>
      </c>
      <c r="S48" s="55">
        <v>4</v>
      </c>
      <c r="T48" s="55">
        <v>6</v>
      </c>
      <c r="U48" s="55">
        <v>4</v>
      </c>
      <c r="V48" s="55">
        <v>5</v>
      </c>
      <c r="W48" s="55">
        <v>5</v>
      </c>
      <c r="X48" s="55">
        <v>4</v>
      </c>
      <c r="Y48" s="55">
        <v>5</v>
      </c>
      <c r="Z48" s="55">
        <v>40</v>
      </c>
      <c r="AA48" s="55">
        <v>40</v>
      </c>
      <c r="AB48" s="55">
        <v>80</v>
      </c>
      <c r="AC48" s="57">
        <v>0</v>
      </c>
    </row>
    <row r="49" spans="1:29">
      <c r="A49" s="50">
        <v>45</v>
      </c>
      <c r="B49" s="54" t="s">
        <v>173</v>
      </c>
      <c r="C49" s="55">
        <v>82</v>
      </c>
      <c r="D49" s="55">
        <v>75</v>
      </c>
      <c r="E49" s="55">
        <v>78</v>
      </c>
      <c r="F49" s="55">
        <v>235</v>
      </c>
      <c r="G49" s="56">
        <v>19</v>
      </c>
      <c r="H49" s="55">
        <v>6</v>
      </c>
      <c r="I49" s="55">
        <v>5</v>
      </c>
      <c r="J49" s="55">
        <v>4</v>
      </c>
      <c r="K49" s="55">
        <v>4</v>
      </c>
      <c r="L49" s="55">
        <v>5</v>
      </c>
      <c r="M49" s="55">
        <v>3</v>
      </c>
      <c r="N49" s="55">
        <v>5</v>
      </c>
      <c r="O49" s="55">
        <v>4</v>
      </c>
      <c r="P49" s="55">
        <v>4</v>
      </c>
      <c r="Q49" s="55">
        <v>5</v>
      </c>
      <c r="R49" s="55">
        <v>3</v>
      </c>
      <c r="S49" s="55">
        <v>4</v>
      </c>
      <c r="T49" s="55">
        <v>5</v>
      </c>
      <c r="U49" s="55">
        <v>4</v>
      </c>
      <c r="V49" s="55">
        <v>5</v>
      </c>
      <c r="W49" s="55">
        <v>3</v>
      </c>
      <c r="X49" s="55">
        <v>4</v>
      </c>
      <c r="Y49" s="55">
        <v>5</v>
      </c>
      <c r="Z49" s="55">
        <v>40</v>
      </c>
      <c r="AA49" s="55">
        <v>38</v>
      </c>
      <c r="AB49" s="55">
        <v>78</v>
      </c>
      <c r="AC49" s="57">
        <v>0</v>
      </c>
    </row>
    <row r="50" spans="1:29">
      <c r="A50" s="50">
        <v>46</v>
      </c>
      <c r="B50" s="54" t="s">
        <v>120</v>
      </c>
      <c r="C50" s="55">
        <v>81</v>
      </c>
      <c r="D50" s="55">
        <v>76</v>
      </c>
      <c r="E50" s="55">
        <v>79</v>
      </c>
      <c r="F50" s="55">
        <v>236</v>
      </c>
      <c r="G50" s="56">
        <v>20</v>
      </c>
      <c r="H50" s="55">
        <v>5</v>
      </c>
      <c r="I50" s="55">
        <v>5</v>
      </c>
      <c r="J50" s="55">
        <v>5</v>
      </c>
      <c r="K50" s="55">
        <v>4</v>
      </c>
      <c r="L50" s="55">
        <v>4</v>
      </c>
      <c r="M50" s="55">
        <v>4</v>
      </c>
      <c r="N50" s="55">
        <v>5</v>
      </c>
      <c r="O50" s="55">
        <v>4</v>
      </c>
      <c r="P50" s="55">
        <v>4</v>
      </c>
      <c r="Q50" s="55">
        <v>7</v>
      </c>
      <c r="R50" s="55">
        <v>5</v>
      </c>
      <c r="S50" s="55">
        <v>4</v>
      </c>
      <c r="T50" s="55">
        <v>4</v>
      </c>
      <c r="U50" s="55">
        <v>4</v>
      </c>
      <c r="V50" s="55">
        <v>3</v>
      </c>
      <c r="W50" s="55">
        <v>3</v>
      </c>
      <c r="X50" s="55">
        <v>5</v>
      </c>
      <c r="Y50" s="55">
        <v>4</v>
      </c>
      <c r="Z50" s="55">
        <v>40</v>
      </c>
      <c r="AA50" s="55">
        <v>39</v>
      </c>
      <c r="AB50" s="55">
        <v>79</v>
      </c>
      <c r="AC50" s="57">
        <v>0</v>
      </c>
    </row>
    <row r="51" spans="1:29">
      <c r="A51" s="50" t="s">
        <v>230</v>
      </c>
      <c r="B51" s="54" t="s">
        <v>169</v>
      </c>
      <c r="C51" s="55">
        <v>80</v>
      </c>
      <c r="D51" s="55">
        <v>80</v>
      </c>
      <c r="E51" s="55">
        <v>77</v>
      </c>
      <c r="F51" s="55">
        <v>237</v>
      </c>
      <c r="G51" s="56">
        <v>21</v>
      </c>
      <c r="H51" s="55">
        <v>5</v>
      </c>
      <c r="I51" s="55">
        <v>4</v>
      </c>
      <c r="J51" s="55">
        <v>4</v>
      </c>
      <c r="K51" s="55">
        <v>4</v>
      </c>
      <c r="L51" s="55">
        <v>5</v>
      </c>
      <c r="M51" s="55">
        <v>3</v>
      </c>
      <c r="N51" s="55">
        <v>4</v>
      </c>
      <c r="O51" s="55">
        <v>4</v>
      </c>
      <c r="P51" s="55">
        <v>5</v>
      </c>
      <c r="Q51" s="55">
        <v>5</v>
      </c>
      <c r="R51" s="55">
        <v>4</v>
      </c>
      <c r="S51" s="55">
        <v>4</v>
      </c>
      <c r="T51" s="55">
        <v>4</v>
      </c>
      <c r="U51" s="55">
        <v>4</v>
      </c>
      <c r="V51" s="55">
        <v>5</v>
      </c>
      <c r="W51" s="55">
        <v>3</v>
      </c>
      <c r="X51" s="55">
        <v>5</v>
      </c>
      <c r="Y51" s="55">
        <v>5</v>
      </c>
      <c r="Z51" s="55">
        <v>38</v>
      </c>
      <c r="AA51" s="55">
        <v>39</v>
      </c>
      <c r="AB51" s="55">
        <v>77</v>
      </c>
      <c r="AC51" s="57">
        <v>0</v>
      </c>
    </row>
    <row r="52" spans="1:29">
      <c r="A52" s="50" t="s">
        <v>230</v>
      </c>
      <c r="B52" s="54" t="s">
        <v>102</v>
      </c>
      <c r="C52" s="55">
        <v>79</v>
      </c>
      <c r="D52" s="55">
        <v>80</v>
      </c>
      <c r="E52" s="55">
        <v>78</v>
      </c>
      <c r="F52" s="55">
        <v>237</v>
      </c>
      <c r="G52" s="56">
        <v>21</v>
      </c>
      <c r="H52" s="55">
        <v>7</v>
      </c>
      <c r="I52" s="55">
        <v>4</v>
      </c>
      <c r="J52" s="55">
        <v>4</v>
      </c>
      <c r="K52" s="55">
        <v>3</v>
      </c>
      <c r="L52" s="55">
        <v>6</v>
      </c>
      <c r="M52" s="55">
        <v>3</v>
      </c>
      <c r="N52" s="55">
        <v>4</v>
      </c>
      <c r="O52" s="55">
        <v>4</v>
      </c>
      <c r="P52" s="55">
        <v>4</v>
      </c>
      <c r="Q52" s="55">
        <v>5</v>
      </c>
      <c r="R52" s="55">
        <v>4</v>
      </c>
      <c r="S52" s="55">
        <v>4</v>
      </c>
      <c r="T52" s="55">
        <v>4</v>
      </c>
      <c r="U52" s="55">
        <v>5</v>
      </c>
      <c r="V52" s="55">
        <v>4</v>
      </c>
      <c r="W52" s="55">
        <v>3</v>
      </c>
      <c r="X52" s="55">
        <v>6</v>
      </c>
      <c r="Y52" s="55">
        <v>4</v>
      </c>
      <c r="Z52" s="55">
        <v>39</v>
      </c>
      <c r="AA52" s="55">
        <v>39</v>
      </c>
      <c r="AB52" s="55">
        <v>78</v>
      </c>
      <c r="AC52" s="57">
        <v>0</v>
      </c>
    </row>
    <row r="53" spans="1:29">
      <c r="A53" s="50" t="s">
        <v>230</v>
      </c>
      <c r="B53" s="54" t="s">
        <v>167</v>
      </c>
      <c r="C53" s="55">
        <v>80</v>
      </c>
      <c r="D53" s="55">
        <v>79</v>
      </c>
      <c r="E53" s="55">
        <v>78</v>
      </c>
      <c r="F53" s="55">
        <v>237</v>
      </c>
      <c r="G53" s="56">
        <v>21</v>
      </c>
      <c r="H53" s="55">
        <v>5</v>
      </c>
      <c r="I53" s="55">
        <v>6</v>
      </c>
      <c r="J53" s="55">
        <v>4</v>
      </c>
      <c r="K53" s="55">
        <v>3</v>
      </c>
      <c r="L53" s="55">
        <v>4</v>
      </c>
      <c r="M53" s="55">
        <v>3</v>
      </c>
      <c r="N53" s="55">
        <v>4</v>
      </c>
      <c r="O53" s="55">
        <v>4</v>
      </c>
      <c r="P53" s="55">
        <v>5</v>
      </c>
      <c r="Q53" s="55">
        <v>5</v>
      </c>
      <c r="R53" s="55">
        <v>4</v>
      </c>
      <c r="S53" s="55">
        <v>4</v>
      </c>
      <c r="T53" s="55">
        <v>5</v>
      </c>
      <c r="U53" s="55">
        <v>4</v>
      </c>
      <c r="V53" s="55">
        <v>4</v>
      </c>
      <c r="W53" s="55">
        <v>3</v>
      </c>
      <c r="X53" s="55">
        <v>5</v>
      </c>
      <c r="Y53" s="55">
        <v>6</v>
      </c>
      <c r="Z53" s="55">
        <v>38</v>
      </c>
      <c r="AA53" s="55">
        <v>40</v>
      </c>
      <c r="AB53" s="55">
        <v>78</v>
      </c>
      <c r="AC53" s="57">
        <v>0</v>
      </c>
    </row>
    <row r="54" spans="1:29">
      <c r="A54" s="50" t="s">
        <v>230</v>
      </c>
      <c r="B54" s="54" t="s">
        <v>206</v>
      </c>
      <c r="C54" s="55">
        <v>79</v>
      </c>
      <c r="D54" s="55">
        <v>79</v>
      </c>
      <c r="E54" s="55">
        <v>79</v>
      </c>
      <c r="F54" s="55">
        <v>237</v>
      </c>
      <c r="G54" s="56">
        <v>21</v>
      </c>
      <c r="H54" s="55">
        <v>5</v>
      </c>
      <c r="I54" s="55">
        <v>5</v>
      </c>
      <c r="J54" s="55">
        <v>4</v>
      </c>
      <c r="K54" s="55">
        <v>4</v>
      </c>
      <c r="L54" s="55">
        <v>4</v>
      </c>
      <c r="M54" s="55">
        <v>3</v>
      </c>
      <c r="N54" s="55">
        <v>6</v>
      </c>
      <c r="O54" s="55">
        <v>4</v>
      </c>
      <c r="P54" s="55">
        <v>4</v>
      </c>
      <c r="Q54" s="55">
        <v>5</v>
      </c>
      <c r="R54" s="55">
        <v>4</v>
      </c>
      <c r="S54" s="55">
        <v>5</v>
      </c>
      <c r="T54" s="55">
        <v>5</v>
      </c>
      <c r="U54" s="55">
        <v>4</v>
      </c>
      <c r="V54" s="55">
        <v>4</v>
      </c>
      <c r="W54" s="55">
        <v>3</v>
      </c>
      <c r="X54" s="55">
        <v>5</v>
      </c>
      <c r="Y54" s="55">
        <v>5</v>
      </c>
      <c r="Z54" s="55">
        <v>39</v>
      </c>
      <c r="AA54" s="55">
        <v>40</v>
      </c>
      <c r="AB54" s="55">
        <v>79</v>
      </c>
      <c r="AC54" s="57">
        <v>0</v>
      </c>
    </row>
    <row r="55" spans="1:29">
      <c r="A55" s="50" t="s">
        <v>230</v>
      </c>
      <c r="B55" s="54" t="s">
        <v>122</v>
      </c>
      <c r="C55" s="55">
        <v>77</v>
      </c>
      <c r="D55" s="55">
        <v>79</v>
      </c>
      <c r="E55" s="55">
        <v>81</v>
      </c>
      <c r="F55" s="55">
        <v>237</v>
      </c>
      <c r="G55" s="56">
        <v>21</v>
      </c>
      <c r="H55" s="55">
        <v>5</v>
      </c>
      <c r="I55" s="55">
        <v>5</v>
      </c>
      <c r="J55" s="55">
        <v>6</v>
      </c>
      <c r="K55" s="55">
        <v>3</v>
      </c>
      <c r="L55" s="55">
        <v>7</v>
      </c>
      <c r="M55" s="55">
        <v>2</v>
      </c>
      <c r="N55" s="55">
        <v>5</v>
      </c>
      <c r="O55" s="55">
        <v>4</v>
      </c>
      <c r="P55" s="55">
        <v>4</v>
      </c>
      <c r="Q55" s="55">
        <v>5</v>
      </c>
      <c r="R55" s="55">
        <v>3</v>
      </c>
      <c r="S55" s="55">
        <v>6</v>
      </c>
      <c r="T55" s="55">
        <v>5</v>
      </c>
      <c r="U55" s="55">
        <v>4</v>
      </c>
      <c r="V55" s="55">
        <v>4</v>
      </c>
      <c r="W55" s="55">
        <v>3</v>
      </c>
      <c r="X55" s="55">
        <v>5</v>
      </c>
      <c r="Y55" s="55">
        <v>5</v>
      </c>
      <c r="Z55" s="55">
        <v>41</v>
      </c>
      <c r="AA55" s="55">
        <v>40</v>
      </c>
      <c r="AB55" s="55">
        <v>81</v>
      </c>
      <c r="AC55" s="57">
        <v>0</v>
      </c>
    </row>
    <row r="56" spans="1:29">
      <c r="A56" s="50" t="s">
        <v>231</v>
      </c>
      <c r="B56" s="54" t="s">
        <v>174</v>
      </c>
      <c r="C56" s="55">
        <v>84</v>
      </c>
      <c r="D56" s="55">
        <v>75</v>
      </c>
      <c r="E56" s="55">
        <v>79</v>
      </c>
      <c r="F56" s="55">
        <v>238</v>
      </c>
      <c r="G56" s="56">
        <v>22</v>
      </c>
      <c r="H56" s="55">
        <v>9</v>
      </c>
      <c r="I56" s="55">
        <v>4</v>
      </c>
      <c r="J56" s="55">
        <v>4</v>
      </c>
      <c r="K56" s="55">
        <v>4</v>
      </c>
      <c r="L56" s="55">
        <v>4</v>
      </c>
      <c r="M56" s="55">
        <v>6</v>
      </c>
      <c r="N56" s="55">
        <v>4</v>
      </c>
      <c r="O56" s="55">
        <v>4</v>
      </c>
      <c r="P56" s="55">
        <v>5</v>
      </c>
      <c r="Q56" s="55">
        <v>5</v>
      </c>
      <c r="R56" s="55">
        <v>3</v>
      </c>
      <c r="S56" s="55">
        <v>4</v>
      </c>
      <c r="T56" s="55">
        <v>3</v>
      </c>
      <c r="U56" s="55">
        <v>4</v>
      </c>
      <c r="V56" s="55">
        <v>4</v>
      </c>
      <c r="W56" s="55">
        <v>3</v>
      </c>
      <c r="X56" s="55">
        <v>4</v>
      </c>
      <c r="Y56" s="55">
        <v>5</v>
      </c>
      <c r="Z56" s="55">
        <v>44</v>
      </c>
      <c r="AA56" s="55">
        <v>35</v>
      </c>
      <c r="AB56" s="55">
        <v>79</v>
      </c>
      <c r="AC56" s="57">
        <v>0</v>
      </c>
    </row>
    <row r="57" spans="1:29">
      <c r="A57" s="50" t="s">
        <v>231</v>
      </c>
      <c r="B57" s="54" t="s">
        <v>175</v>
      </c>
      <c r="C57" s="55">
        <v>79</v>
      </c>
      <c r="D57" s="55">
        <v>80</v>
      </c>
      <c r="E57" s="55">
        <v>79</v>
      </c>
      <c r="F57" s="55">
        <v>238</v>
      </c>
      <c r="G57" s="56">
        <v>22</v>
      </c>
      <c r="H57" s="55">
        <v>5</v>
      </c>
      <c r="I57" s="55">
        <v>4</v>
      </c>
      <c r="J57" s="55">
        <v>8</v>
      </c>
      <c r="K57" s="55">
        <v>3</v>
      </c>
      <c r="L57" s="55">
        <v>4</v>
      </c>
      <c r="M57" s="55">
        <v>4</v>
      </c>
      <c r="N57" s="55">
        <v>4</v>
      </c>
      <c r="O57" s="55">
        <v>5</v>
      </c>
      <c r="P57" s="55">
        <v>4</v>
      </c>
      <c r="Q57" s="55">
        <v>6</v>
      </c>
      <c r="R57" s="55">
        <v>4</v>
      </c>
      <c r="S57" s="55">
        <v>4</v>
      </c>
      <c r="T57" s="55">
        <v>4</v>
      </c>
      <c r="U57" s="55">
        <v>4</v>
      </c>
      <c r="V57" s="55">
        <v>3</v>
      </c>
      <c r="W57" s="55">
        <v>3</v>
      </c>
      <c r="X57" s="55">
        <v>5</v>
      </c>
      <c r="Y57" s="55">
        <v>5</v>
      </c>
      <c r="Z57" s="55">
        <v>41</v>
      </c>
      <c r="AA57" s="55">
        <v>38</v>
      </c>
      <c r="AB57" s="55">
        <v>79</v>
      </c>
      <c r="AC57" s="57">
        <v>0</v>
      </c>
    </row>
    <row r="58" spans="1:29">
      <c r="A58" s="50" t="s">
        <v>231</v>
      </c>
      <c r="B58" s="54" t="s">
        <v>201</v>
      </c>
      <c r="C58" s="55">
        <v>79</v>
      </c>
      <c r="D58" s="55">
        <v>77</v>
      </c>
      <c r="E58" s="55">
        <v>82</v>
      </c>
      <c r="F58" s="55">
        <v>238</v>
      </c>
      <c r="G58" s="56">
        <v>22</v>
      </c>
      <c r="H58" s="55">
        <v>5</v>
      </c>
      <c r="I58" s="55">
        <v>5</v>
      </c>
      <c r="J58" s="55">
        <v>7</v>
      </c>
      <c r="K58" s="55">
        <v>3</v>
      </c>
      <c r="L58" s="55">
        <v>6</v>
      </c>
      <c r="M58" s="55">
        <v>3</v>
      </c>
      <c r="N58" s="55">
        <v>5</v>
      </c>
      <c r="O58" s="55">
        <v>5</v>
      </c>
      <c r="P58" s="55">
        <v>4</v>
      </c>
      <c r="Q58" s="55">
        <v>5</v>
      </c>
      <c r="R58" s="55">
        <v>3</v>
      </c>
      <c r="S58" s="55">
        <v>4</v>
      </c>
      <c r="T58" s="55">
        <v>4</v>
      </c>
      <c r="U58" s="55">
        <v>4</v>
      </c>
      <c r="V58" s="55">
        <v>6</v>
      </c>
      <c r="W58" s="55">
        <v>4</v>
      </c>
      <c r="X58" s="55">
        <v>5</v>
      </c>
      <c r="Y58" s="55">
        <v>4</v>
      </c>
      <c r="Z58" s="55">
        <v>43</v>
      </c>
      <c r="AA58" s="55">
        <v>39</v>
      </c>
      <c r="AB58" s="55">
        <v>82</v>
      </c>
      <c r="AC58" s="57">
        <v>0</v>
      </c>
    </row>
    <row r="59" spans="1:29">
      <c r="A59" s="50" t="s">
        <v>232</v>
      </c>
      <c r="B59" s="54" t="s">
        <v>197</v>
      </c>
      <c r="C59" s="55">
        <v>82</v>
      </c>
      <c r="D59" s="55">
        <v>79</v>
      </c>
      <c r="E59" s="55">
        <v>78</v>
      </c>
      <c r="F59" s="55">
        <v>239</v>
      </c>
      <c r="G59" s="56">
        <v>23</v>
      </c>
      <c r="H59" s="55">
        <v>6</v>
      </c>
      <c r="I59" s="55">
        <v>6</v>
      </c>
      <c r="J59" s="55">
        <v>4</v>
      </c>
      <c r="K59" s="55">
        <v>4</v>
      </c>
      <c r="L59" s="55">
        <v>5</v>
      </c>
      <c r="M59" s="55">
        <v>4</v>
      </c>
      <c r="N59" s="55">
        <v>4</v>
      </c>
      <c r="O59" s="55">
        <v>4</v>
      </c>
      <c r="P59" s="55">
        <v>5</v>
      </c>
      <c r="Q59" s="55">
        <v>6</v>
      </c>
      <c r="R59" s="55">
        <v>3</v>
      </c>
      <c r="S59" s="55">
        <v>4</v>
      </c>
      <c r="T59" s="55">
        <v>4</v>
      </c>
      <c r="U59" s="55">
        <v>3</v>
      </c>
      <c r="V59" s="55">
        <v>4</v>
      </c>
      <c r="W59" s="55">
        <v>3</v>
      </c>
      <c r="X59" s="55">
        <v>4</v>
      </c>
      <c r="Y59" s="55">
        <v>5</v>
      </c>
      <c r="Z59" s="55">
        <v>42</v>
      </c>
      <c r="AA59" s="55">
        <v>36</v>
      </c>
      <c r="AB59" s="55">
        <v>78</v>
      </c>
      <c r="AC59" s="57">
        <v>0</v>
      </c>
    </row>
    <row r="60" spans="1:29">
      <c r="A60" s="50" t="s">
        <v>232</v>
      </c>
      <c r="B60" s="54" t="s">
        <v>90</v>
      </c>
      <c r="C60" s="55">
        <v>82</v>
      </c>
      <c r="D60" s="55">
        <v>79</v>
      </c>
      <c r="E60" s="55">
        <v>78</v>
      </c>
      <c r="F60" s="55">
        <v>239</v>
      </c>
      <c r="G60" s="56">
        <v>23</v>
      </c>
      <c r="H60" s="55">
        <v>5</v>
      </c>
      <c r="I60" s="55">
        <v>5</v>
      </c>
      <c r="J60" s="55">
        <v>5</v>
      </c>
      <c r="K60" s="55">
        <v>4</v>
      </c>
      <c r="L60" s="55">
        <v>4</v>
      </c>
      <c r="M60" s="55">
        <v>4</v>
      </c>
      <c r="N60" s="55">
        <v>5</v>
      </c>
      <c r="O60" s="55">
        <v>5</v>
      </c>
      <c r="P60" s="55">
        <v>5</v>
      </c>
      <c r="Q60" s="55">
        <v>4</v>
      </c>
      <c r="R60" s="55">
        <v>4</v>
      </c>
      <c r="S60" s="55">
        <v>4</v>
      </c>
      <c r="T60" s="55">
        <v>4</v>
      </c>
      <c r="U60" s="55">
        <v>3</v>
      </c>
      <c r="V60" s="55">
        <v>4</v>
      </c>
      <c r="W60" s="55">
        <v>3</v>
      </c>
      <c r="X60" s="55">
        <v>5</v>
      </c>
      <c r="Y60" s="55">
        <v>5</v>
      </c>
      <c r="Z60" s="55">
        <v>42</v>
      </c>
      <c r="AA60" s="55">
        <v>36</v>
      </c>
      <c r="AB60" s="55">
        <v>78</v>
      </c>
      <c r="AC60" s="57">
        <v>0</v>
      </c>
    </row>
    <row r="61" spans="1:29">
      <c r="A61" s="50" t="s">
        <v>232</v>
      </c>
      <c r="B61" s="54" t="s">
        <v>199</v>
      </c>
      <c r="C61" s="55">
        <v>82</v>
      </c>
      <c r="D61" s="55">
        <v>77</v>
      </c>
      <c r="E61" s="55">
        <v>80</v>
      </c>
      <c r="F61" s="55">
        <v>239</v>
      </c>
      <c r="G61" s="56">
        <v>23</v>
      </c>
      <c r="H61" s="55">
        <v>5</v>
      </c>
      <c r="I61" s="55">
        <v>5</v>
      </c>
      <c r="J61" s="55">
        <v>5</v>
      </c>
      <c r="K61" s="55">
        <v>3</v>
      </c>
      <c r="L61" s="55">
        <v>6</v>
      </c>
      <c r="M61" s="55">
        <v>3</v>
      </c>
      <c r="N61" s="55">
        <v>5</v>
      </c>
      <c r="O61" s="55">
        <v>4</v>
      </c>
      <c r="P61" s="55">
        <v>4</v>
      </c>
      <c r="Q61" s="55">
        <v>6</v>
      </c>
      <c r="R61" s="55">
        <v>3</v>
      </c>
      <c r="S61" s="55">
        <v>4</v>
      </c>
      <c r="T61" s="55">
        <v>8</v>
      </c>
      <c r="U61" s="55">
        <v>4</v>
      </c>
      <c r="V61" s="55">
        <v>4</v>
      </c>
      <c r="W61" s="55">
        <v>3</v>
      </c>
      <c r="X61" s="55">
        <v>4</v>
      </c>
      <c r="Y61" s="55">
        <v>4</v>
      </c>
      <c r="Z61" s="55">
        <v>40</v>
      </c>
      <c r="AA61" s="55">
        <v>40</v>
      </c>
      <c r="AB61" s="55">
        <v>80</v>
      </c>
      <c r="AC61" s="57">
        <v>0</v>
      </c>
    </row>
    <row r="62" spans="1:29">
      <c r="A62" s="50" t="s">
        <v>233</v>
      </c>
      <c r="B62" s="54" t="s">
        <v>172</v>
      </c>
      <c r="C62" s="55">
        <v>81</v>
      </c>
      <c r="D62" s="55">
        <v>80</v>
      </c>
      <c r="E62" s="55">
        <v>79</v>
      </c>
      <c r="F62" s="55">
        <v>240</v>
      </c>
      <c r="G62" s="56">
        <v>24</v>
      </c>
      <c r="H62" s="55">
        <v>7</v>
      </c>
      <c r="I62" s="55">
        <v>5</v>
      </c>
      <c r="J62" s="55">
        <v>4</v>
      </c>
      <c r="K62" s="55">
        <v>5</v>
      </c>
      <c r="L62" s="55">
        <v>4</v>
      </c>
      <c r="M62" s="55">
        <v>3</v>
      </c>
      <c r="N62" s="55">
        <v>4</v>
      </c>
      <c r="O62" s="55">
        <v>4</v>
      </c>
      <c r="P62" s="55">
        <v>5</v>
      </c>
      <c r="Q62" s="55">
        <v>5</v>
      </c>
      <c r="R62" s="55">
        <v>3</v>
      </c>
      <c r="S62" s="55">
        <v>4</v>
      </c>
      <c r="T62" s="55">
        <v>4</v>
      </c>
      <c r="U62" s="55">
        <v>4</v>
      </c>
      <c r="V62" s="55">
        <v>4</v>
      </c>
      <c r="W62" s="55">
        <v>4</v>
      </c>
      <c r="X62" s="55">
        <v>5</v>
      </c>
      <c r="Y62" s="55">
        <v>5</v>
      </c>
      <c r="Z62" s="55">
        <v>41</v>
      </c>
      <c r="AA62" s="55">
        <v>38</v>
      </c>
      <c r="AB62" s="55">
        <v>79</v>
      </c>
      <c r="AC62" s="57">
        <v>0</v>
      </c>
    </row>
    <row r="63" spans="1:29">
      <c r="A63" s="50" t="s">
        <v>233</v>
      </c>
      <c r="B63" s="54" t="s">
        <v>165</v>
      </c>
      <c r="C63" s="55">
        <v>82</v>
      </c>
      <c r="D63" s="55">
        <v>78</v>
      </c>
      <c r="E63" s="55">
        <v>80</v>
      </c>
      <c r="F63" s="55">
        <v>240</v>
      </c>
      <c r="G63" s="56">
        <v>24</v>
      </c>
      <c r="H63" s="55">
        <v>5</v>
      </c>
      <c r="I63" s="55">
        <v>3</v>
      </c>
      <c r="J63" s="55">
        <v>4</v>
      </c>
      <c r="K63" s="55">
        <v>4</v>
      </c>
      <c r="L63" s="55">
        <v>6</v>
      </c>
      <c r="M63" s="55">
        <v>3</v>
      </c>
      <c r="N63" s="55">
        <v>6</v>
      </c>
      <c r="O63" s="55">
        <v>4</v>
      </c>
      <c r="P63" s="55">
        <v>5</v>
      </c>
      <c r="Q63" s="55">
        <v>7</v>
      </c>
      <c r="R63" s="55">
        <v>3</v>
      </c>
      <c r="S63" s="55">
        <v>4</v>
      </c>
      <c r="T63" s="55">
        <v>4</v>
      </c>
      <c r="U63" s="55">
        <v>5</v>
      </c>
      <c r="V63" s="55">
        <v>5</v>
      </c>
      <c r="W63" s="55">
        <v>3</v>
      </c>
      <c r="X63" s="55">
        <v>5</v>
      </c>
      <c r="Y63" s="55">
        <v>4</v>
      </c>
      <c r="Z63" s="55">
        <v>40</v>
      </c>
      <c r="AA63" s="55">
        <v>40</v>
      </c>
      <c r="AB63" s="55">
        <v>80</v>
      </c>
      <c r="AC63" s="57">
        <v>0</v>
      </c>
    </row>
    <row r="64" spans="1:29">
      <c r="A64" s="50" t="s">
        <v>233</v>
      </c>
      <c r="B64" s="54" t="s">
        <v>171</v>
      </c>
      <c r="C64" s="55">
        <v>81</v>
      </c>
      <c r="D64" s="55">
        <v>77</v>
      </c>
      <c r="E64" s="55">
        <v>82</v>
      </c>
      <c r="F64" s="55">
        <v>240</v>
      </c>
      <c r="G64" s="56">
        <v>24</v>
      </c>
      <c r="H64" s="55">
        <v>5</v>
      </c>
      <c r="I64" s="55">
        <v>5</v>
      </c>
      <c r="J64" s="55">
        <v>5</v>
      </c>
      <c r="K64" s="55">
        <v>4</v>
      </c>
      <c r="L64" s="55">
        <v>4</v>
      </c>
      <c r="M64" s="55">
        <v>4</v>
      </c>
      <c r="N64" s="55">
        <v>4</v>
      </c>
      <c r="O64" s="55">
        <v>3</v>
      </c>
      <c r="P64" s="55">
        <v>4</v>
      </c>
      <c r="Q64" s="55">
        <v>9</v>
      </c>
      <c r="R64" s="55">
        <v>3</v>
      </c>
      <c r="S64" s="55">
        <v>4</v>
      </c>
      <c r="T64" s="55">
        <v>7</v>
      </c>
      <c r="U64" s="55">
        <v>4</v>
      </c>
      <c r="V64" s="55">
        <v>4</v>
      </c>
      <c r="W64" s="55">
        <v>3</v>
      </c>
      <c r="X64" s="55">
        <v>5</v>
      </c>
      <c r="Y64" s="55">
        <v>5</v>
      </c>
      <c r="Z64" s="55">
        <v>38</v>
      </c>
      <c r="AA64" s="55">
        <v>44</v>
      </c>
      <c r="AB64" s="55">
        <v>82</v>
      </c>
      <c r="AC64" s="57">
        <v>0</v>
      </c>
    </row>
    <row r="65" spans="1:29">
      <c r="A65" s="50" t="s">
        <v>234</v>
      </c>
      <c r="B65" s="54" t="s">
        <v>202</v>
      </c>
      <c r="C65" s="55">
        <v>83</v>
      </c>
      <c r="D65" s="55">
        <v>78</v>
      </c>
      <c r="E65" s="55">
        <v>80</v>
      </c>
      <c r="F65" s="55">
        <v>241</v>
      </c>
      <c r="G65" s="56">
        <v>25</v>
      </c>
      <c r="H65" s="55">
        <v>7</v>
      </c>
      <c r="I65" s="55">
        <v>5</v>
      </c>
      <c r="J65" s="55">
        <v>5</v>
      </c>
      <c r="K65" s="55">
        <v>3</v>
      </c>
      <c r="L65" s="55">
        <v>4</v>
      </c>
      <c r="M65" s="55">
        <v>2</v>
      </c>
      <c r="N65" s="55">
        <v>4</v>
      </c>
      <c r="O65" s="55">
        <v>4</v>
      </c>
      <c r="P65" s="55">
        <v>6</v>
      </c>
      <c r="Q65" s="55">
        <v>6</v>
      </c>
      <c r="R65" s="55">
        <v>3</v>
      </c>
      <c r="S65" s="55">
        <v>5</v>
      </c>
      <c r="T65" s="55">
        <v>5</v>
      </c>
      <c r="U65" s="55">
        <v>3</v>
      </c>
      <c r="V65" s="55">
        <v>5</v>
      </c>
      <c r="W65" s="55">
        <v>4</v>
      </c>
      <c r="X65" s="55">
        <v>4</v>
      </c>
      <c r="Y65" s="55">
        <v>5</v>
      </c>
      <c r="Z65" s="55">
        <v>40</v>
      </c>
      <c r="AA65" s="55">
        <v>40</v>
      </c>
      <c r="AB65" s="55">
        <v>80</v>
      </c>
      <c r="AC65" s="57">
        <v>0</v>
      </c>
    </row>
    <row r="66" spans="1:29">
      <c r="A66" s="50" t="s">
        <v>234</v>
      </c>
      <c r="B66" s="54" t="s">
        <v>75</v>
      </c>
      <c r="C66" s="55">
        <v>84</v>
      </c>
      <c r="D66" s="55">
        <v>73</v>
      </c>
      <c r="E66" s="55">
        <v>84</v>
      </c>
      <c r="F66" s="55">
        <v>241</v>
      </c>
      <c r="G66" s="56">
        <v>25</v>
      </c>
      <c r="H66" s="55">
        <v>6</v>
      </c>
      <c r="I66" s="55">
        <v>6</v>
      </c>
      <c r="J66" s="55">
        <v>4</v>
      </c>
      <c r="K66" s="55">
        <v>4</v>
      </c>
      <c r="L66" s="55">
        <v>4</v>
      </c>
      <c r="M66" s="55">
        <v>2</v>
      </c>
      <c r="N66" s="55">
        <v>4</v>
      </c>
      <c r="O66" s="55">
        <v>5</v>
      </c>
      <c r="P66" s="55">
        <v>8</v>
      </c>
      <c r="Q66" s="55">
        <v>6</v>
      </c>
      <c r="R66" s="55">
        <v>4</v>
      </c>
      <c r="S66" s="55">
        <v>4</v>
      </c>
      <c r="T66" s="55">
        <v>4</v>
      </c>
      <c r="U66" s="55">
        <v>3</v>
      </c>
      <c r="V66" s="55">
        <v>6</v>
      </c>
      <c r="W66" s="55">
        <v>3</v>
      </c>
      <c r="X66" s="55">
        <v>5</v>
      </c>
      <c r="Y66" s="55">
        <v>6</v>
      </c>
      <c r="Z66" s="55">
        <v>43</v>
      </c>
      <c r="AA66" s="55">
        <v>41</v>
      </c>
      <c r="AB66" s="55">
        <v>84</v>
      </c>
      <c r="AC66" s="57">
        <v>0</v>
      </c>
    </row>
    <row r="67" spans="1:29">
      <c r="A67" s="50">
        <v>63</v>
      </c>
      <c r="B67" s="54" t="s">
        <v>127</v>
      </c>
      <c r="C67" s="55">
        <v>80</v>
      </c>
      <c r="D67" s="55">
        <v>81</v>
      </c>
      <c r="E67" s="55">
        <v>82</v>
      </c>
      <c r="F67" s="55">
        <v>243</v>
      </c>
      <c r="G67" s="56">
        <v>27</v>
      </c>
      <c r="H67" s="55">
        <v>7</v>
      </c>
      <c r="I67" s="55">
        <v>6</v>
      </c>
      <c r="J67" s="55">
        <v>4</v>
      </c>
      <c r="K67" s="55">
        <v>4</v>
      </c>
      <c r="L67" s="55">
        <v>5</v>
      </c>
      <c r="M67" s="55">
        <v>4</v>
      </c>
      <c r="N67" s="55">
        <v>5</v>
      </c>
      <c r="O67" s="55">
        <v>4</v>
      </c>
      <c r="P67" s="55">
        <v>5</v>
      </c>
      <c r="Q67" s="55">
        <v>5</v>
      </c>
      <c r="R67" s="55">
        <v>3</v>
      </c>
      <c r="S67" s="55">
        <v>4</v>
      </c>
      <c r="T67" s="55">
        <v>4</v>
      </c>
      <c r="U67" s="55">
        <v>4</v>
      </c>
      <c r="V67" s="55">
        <v>4</v>
      </c>
      <c r="W67" s="55">
        <v>4</v>
      </c>
      <c r="X67" s="55">
        <v>5</v>
      </c>
      <c r="Y67" s="55">
        <v>5</v>
      </c>
      <c r="Z67" s="55">
        <v>44</v>
      </c>
      <c r="AA67" s="55">
        <v>38</v>
      </c>
      <c r="AB67" s="55">
        <v>82</v>
      </c>
      <c r="AC67" s="57">
        <v>0</v>
      </c>
    </row>
    <row r="68" spans="1:29" ht="17.5" thickBot="1">
      <c r="A68" s="50">
        <v>64</v>
      </c>
      <c r="B68" s="54" t="s">
        <v>163</v>
      </c>
      <c r="C68" s="55">
        <v>83</v>
      </c>
      <c r="D68" s="55">
        <v>77</v>
      </c>
      <c r="E68" s="55">
        <v>87</v>
      </c>
      <c r="F68" s="55">
        <v>247</v>
      </c>
      <c r="G68" s="56">
        <v>31</v>
      </c>
      <c r="H68" s="55">
        <v>6</v>
      </c>
      <c r="I68" s="55">
        <v>5</v>
      </c>
      <c r="J68" s="55">
        <v>7</v>
      </c>
      <c r="K68" s="55">
        <v>3</v>
      </c>
      <c r="L68" s="55">
        <v>6</v>
      </c>
      <c r="M68" s="55">
        <v>2</v>
      </c>
      <c r="N68" s="55">
        <v>5</v>
      </c>
      <c r="O68" s="55">
        <v>6</v>
      </c>
      <c r="P68" s="55">
        <v>7</v>
      </c>
      <c r="Q68" s="55">
        <v>7</v>
      </c>
      <c r="R68" s="55">
        <v>4</v>
      </c>
      <c r="S68" s="55">
        <v>4</v>
      </c>
      <c r="T68" s="55">
        <v>4</v>
      </c>
      <c r="U68" s="55">
        <v>4</v>
      </c>
      <c r="V68" s="55">
        <v>4</v>
      </c>
      <c r="W68" s="55">
        <v>2</v>
      </c>
      <c r="X68" s="55">
        <v>6</v>
      </c>
      <c r="Y68" s="55">
        <v>5</v>
      </c>
      <c r="Z68" s="55">
        <v>47</v>
      </c>
      <c r="AA68" s="55">
        <v>40</v>
      </c>
      <c r="AB68" s="55">
        <v>87</v>
      </c>
      <c r="AC68" s="57">
        <v>0</v>
      </c>
    </row>
    <row r="69" spans="1:29" hidden="1">
      <c r="A69" s="50"/>
      <c r="B69" s="54"/>
      <c r="C69" s="55"/>
      <c r="D69" s="55"/>
      <c r="E69" s="55"/>
      <c r="F69" s="55"/>
      <c r="G69" s="56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7"/>
    </row>
    <row r="70" spans="1:29" hidden="1">
      <c r="A70" s="50"/>
      <c r="B70" s="54"/>
      <c r="C70" s="55"/>
      <c r="D70" s="55"/>
      <c r="E70" s="55"/>
      <c r="F70" s="55"/>
      <c r="G70" s="56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7"/>
    </row>
    <row r="71" spans="1:29" hidden="1">
      <c r="A71" s="50"/>
      <c r="B71" s="54"/>
      <c r="C71" s="55"/>
      <c r="D71" s="55"/>
      <c r="E71" s="55"/>
      <c r="F71" s="55"/>
      <c r="G71" s="56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7"/>
    </row>
    <row r="72" spans="1:29" hidden="1">
      <c r="A72" s="50"/>
      <c r="B72" s="54"/>
      <c r="C72" s="55"/>
      <c r="D72" s="55"/>
      <c r="E72" s="55"/>
      <c r="F72" s="55"/>
      <c r="G72" s="56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7"/>
    </row>
    <row r="73" spans="1:29" hidden="1">
      <c r="A73" s="50"/>
      <c r="B73" s="54"/>
      <c r="C73" s="55"/>
      <c r="D73" s="55"/>
      <c r="E73" s="55"/>
      <c r="F73" s="55"/>
      <c r="G73" s="56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7"/>
    </row>
    <row r="74" spans="1:29" ht="17.5" hidden="1" thickBot="1">
      <c r="A74" s="60"/>
      <c r="B74" s="61"/>
      <c r="C74" s="62"/>
      <c r="D74" s="62"/>
      <c r="E74" s="62"/>
      <c r="F74" s="62"/>
      <c r="G74" s="63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4"/>
    </row>
    <row r="75" spans="1:29" ht="17.5" hidden="1" thickTop="1">
      <c r="A75" s="108"/>
      <c r="B75" s="51"/>
      <c r="C75" s="52"/>
      <c r="D75" s="52"/>
      <c r="E75" s="52"/>
      <c r="F75" s="52"/>
      <c r="G75" s="53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65"/>
    </row>
    <row r="76" spans="1:29" hidden="1">
      <c r="A76" s="50"/>
      <c r="B76" s="54"/>
      <c r="C76" s="55"/>
      <c r="D76" s="55"/>
      <c r="E76" s="55"/>
      <c r="F76" s="55"/>
      <c r="G76" s="56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7"/>
    </row>
    <row r="77" spans="1:29" hidden="1">
      <c r="A77" s="50"/>
      <c r="B77" s="54"/>
      <c r="C77" s="55"/>
      <c r="D77" s="55"/>
      <c r="E77" s="55"/>
      <c r="F77" s="55"/>
      <c r="G77" s="56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7"/>
    </row>
    <row r="78" spans="1:29" hidden="1">
      <c r="A78" s="50"/>
      <c r="B78" s="54"/>
      <c r="C78" s="55"/>
      <c r="D78" s="55"/>
      <c r="E78" s="55"/>
      <c r="F78" s="55"/>
      <c r="G78" s="56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7"/>
    </row>
    <row r="79" spans="1:29" hidden="1">
      <c r="A79" s="50"/>
      <c r="B79" s="54"/>
      <c r="C79" s="55"/>
      <c r="D79" s="55"/>
      <c r="E79" s="55"/>
      <c r="F79" s="55"/>
      <c r="G79" s="56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7"/>
    </row>
    <row r="80" spans="1:29" hidden="1">
      <c r="A80" s="50"/>
      <c r="B80" s="54"/>
      <c r="C80" s="55"/>
      <c r="D80" s="55"/>
      <c r="E80" s="55"/>
      <c r="F80" s="55"/>
      <c r="G80" s="56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7"/>
    </row>
    <row r="81" spans="1:29" hidden="1">
      <c r="A81" s="50"/>
      <c r="B81" s="54"/>
      <c r="C81" s="55"/>
      <c r="D81" s="55"/>
      <c r="E81" s="55"/>
      <c r="F81" s="55"/>
      <c r="G81" s="56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7"/>
    </row>
    <row r="82" spans="1:29" hidden="1">
      <c r="A82" s="50"/>
      <c r="B82" s="54"/>
      <c r="C82" s="55"/>
      <c r="D82" s="55"/>
      <c r="E82" s="55"/>
      <c r="F82" s="55"/>
      <c r="G82" s="56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7"/>
    </row>
    <row r="83" spans="1:29" hidden="1">
      <c r="A83" s="50"/>
      <c r="B83" s="54"/>
      <c r="C83" s="55"/>
      <c r="D83" s="55"/>
      <c r="E83" s="55"/>
      <c r="F83" s="55"/>
      <c r="G83" s="56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7"/>
    </row>
    <row r="84" spans="1:29" hidden="1">
      <c r="A84" s="50"/>
      <c r="B84" s="54"/>
      <c r="C84" s="55"/>
      <c r="D84" s="55"/>
      <c r="E84" s="55"/>
      <c r="F84" s="55"/>
      <c r="G84" s="56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7"/>
    </row>
    <row r="85" spans="1:29" hidden="1">
      <c r="A85" s="58"/>
      <c r="B85" s="59"/>
      <c r="C85" s="55"/>
      <c r="D85" s="55"/>
      <c r="E85" s="55"/>
      <c r="F85" s="55"/>
      <c r="G85" s="56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7"/>
    </row>
    <row r="86" spans="1:29" hidden="1">
      <c r="A86" s="58"/>
      <c r="B86" s="59"/>
      <c r="C86" s="55"/>
      <c r="D86" s="55"/>
      <c r="E86" s="55"/>
      <c r="F86" s="55"/>
      <c r="G86" s="56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7"/>
    </row>
    <row r="87" spans="1:29" hidden="1">
      <c r="A87" s="50"/>
      <c r="B87" s="54"/>
      <c r="C87" s="55"/>
      <c r="D87" s="55"/>
      <c r="E87" s="55"/>
      <c r="F87" s="55"/>
      <c r="G87" s="56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7"/>
    </row>
    <row r="88" spans="1:29" hidden="1">
      <c r="A88" s="50"/>
      <c r="B88" s="54"/>
      <c r="C88" s="55"/>
      <c r="D88" s="55"/>
      <c r="E88" s="55"/>
      <c r="F88" s="55"/>
      <c r="G88" s="56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7"/>
    </row>
    <row r="89" spans="1:29" hidden="1">
      <c r="A89" s="50"/>
      <c r="B89" s="54"/>
      <c r="C89" s="55"/>
      <c r="D89" s="55"/>
      <c r="E89" s="55"/>
      <c r="F89" s="55"/>
      <c r="G89" s="56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7"/>
    </row>
    <row r="90" spans="1:29" hidden="1">
      <c r="A90" s="50"/>
      <c r="B90" s="54"/>
      <c r="C90" s="55"/>
      <c r="D90" s="55"/>
      <c r="E90" s="55"/>
      <c r="F90" s="55"/>
      <c r="G90" s="56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7"/>
    </row>
    <row r="91" spans="1:29" hidden="1">
      <c r="A91" s="50"/>
      <c r="B91" s="54"/>
      <c r="C91" s="55"/>
      <c r="D91" s="55"/>
      <c r="E91" s="55"/>
      <c r="F91" s="55"/>
      <c r="G91" s="56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7"/>
    </row>
    <row r="92" spans="1:29" hidden="1">
      <c r="A92" s="50"/>
      <c r="B92" s="54"/>
      <c r="C92" s="55"/>
      <c r="D92" s="55"/>
      <c r="E92" s="55"/>
      <c r="F92" s="55"/>
      <c r="G92" s="56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7"/>
    </row>
    <row r="93" spans="1:29" hidden="1">
      <c r="A93" s="50"/>
      <c r="B93" s="54"/>
      <c r="C93" s="55"/>
      <c r="D93" s="55"/>
      <c r="E93" s="55"/>
      <c r="F93" s="55"/>
      <c r="G93" s="56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7"/>
    </row>
    <row r="94" spans="1:29" hidden="1">
      <c r="A94" s="50"/>
      <c r="B94" s="54"/>
      <c r="C94" s="55"/>
      <c r="D94" s="55"/>
      <c r="E94" s="55"/>
      <c r="F94" s="55"/>
      <c r="G94" s="56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7"/>
    </row>
    <row r="95" spans="1:29" hidden="1">
      <c r="A95" s="50"/>
      <c r="B95" s="54"/>
      <c r="C95" s="55"/>
      <c r="D95" s="55"/>
      <c r="E95" s="55"/>
      <c r="F95" s="55"/>
      <c r="G95" s="56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7"/>
    </row>
    <row r="96" spans="1:29" hidden="1">
      <c r="A96" s="50"/>
      <c r="B96" s="54"/>
      <c r="C96" s="55"/>
      <c r="D96" s="55"/>
      <c r="E96" s="55"/>
      <c r="F96" s="55"/>
      <c r="G96" s="56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7"/>
    </row>
    <row r="97" spans="1:29" hidden="1">
      <c r="A97" s="50"/>
      <c r="B97" s="54"/>
      <c r="C97" s="55"/>
      <c r="D97" s="55"/>
      <c r="E97" s="55"/>
      <c r="F97" s="55"/>
      <c r="G97" s="56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7"/>
    </row>
    <row r="98" spans="1:29" hidden="1">
      <c r="A98" s="50"/>
      <c r="B98" s="54"/>
      <c r="C98" s="55"/>
      <c r="D98" s="55"/>
      <c r="E98" s="55"/>
      <c r="F98" s="55"/>
      <c r="G98" s="56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7"/>
    </row>
    <row r="99" spans="1:29" hidden="1">
      <c r="A99" s="50"/>
      <c r="B99" s="54"/>
      <c r="C99" s="55"/>
      <c r="D99" s="55"/>
      <c r="E99" s="55"/>
      <c r="F99" s="55"/>
      <c r="G99" s="56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7"/>
    </row>
    <row r="100" spans="1:29" hidden="1">
      <c r="A100" s="50"/>
      <c r="B100" s="54"/>
      <c r="C100" s="55"/>
      <c r="D100" s="55"/>
      <c r="E100" s="55"/>
      <c r="F100" s="55"/>
      <c r="G100" s="56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7"/>
    </row>
    <row r="101" spans="1:29" hidden="1">
      <c r="A101" s="50"/>
      <c r="B101" s="54"/>
      <c r="C101" s="55"/>
      <c r="D101" s="55"/>
      <c r="E101" s="55"/>
      <c r="F101" s="55"/>
      <c r="G101" s="56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7"/>
    </row>
    <row r="102" spans="1:29" hidden="1">
      <c r="A102" s="50"/>
      <c r="B102" s="54"/>
      <c r="C102" s="55"/>
      <c r="D102" s="55"/>
      <c r="E102" s="55"/>
      <c r="F102" s="55"/>
      <c r="G102" s="56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7"/>
    </row>
    <row r="103" spans="1:29" hidden="1">
      <c r="A103" s="50"/>
      <c r="B103" s="54"/>
      <c r="C103" s="55"/>
      <c r="D103" s="55"/>
      <c r="E103" s="55"/>
      <c r="F103" s="55"/>
      <c r="G103" s="56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7"/>
    </row>
    <row r="104" spans="1:29" hidden="1">
      <c r="A104" s="50"/>
      <c r="B104" s="54"/>
      <c r="C104" s="55"/>
      <c r="D104" s="55"/>
      <c r="E104" s="55"/>
      <c r="F104" s="55"/>
      <c r="G104" s="56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7"/>
    </row>
    <row r="105" spans="1:29" hidden="1">
      <c r="A105" s="50"/>
      <c r="B105" s="54"/>
      <c r="C105" s="55"/>
      <c r="D105" s="55"/>
      <c r="E105" s="55"/>
      <c r="F105" s="55"/>
      <c r="G105" s="56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7"/>
    </row>
    <row r="106" spans="1:29" hidden="1">
      <c r="A106" s="50"/>
      <c r="B106" s="54"/>
      <c r="C106" s="55"/>
      <c r="D106" s="55"/>
      <c r="E106" s="55"/>
      <c r="F106" s="55"/>
      <c r="G106" s="56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7"/>
    </row>
    <row r="107" spans="1:29" hidden="1">
      <c r="A107" s="50"/>
      <c r="B107" s="54"/>
      <c r="C107" s="55"/>
      <c r="D107" s="55"/>
      <c r="E107" s="55"/>
      <c r="F107" s="55"/>
      <c r="G107" s="56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7"/>
    </row>
    <row r="108" spans="1:29" ht="17.5" hidden="1" thickBot="1">
      <c r="A108" s="60"/>
      <c r="B108" s="61"/>
      <c r="C108" s="62"/>
      <c r="D108" s="62"/>
      <c r="E108" s="62"/>
      <c r="F108" s="62"/>
      <c r="G108" s="63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4"/>
    </row>
    <row r="109" spans="1:29" ht="18" thickTop="1" thickBot="1">
      <c r="A109" s="143" t="s">
        <v>152</v>
      </c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5"/>
    </row>
    <row r="110" spans="1:29" ht="17.5" thickTop="1">
      <c r="A110" s="108">
        <v>1</v>
      </c>
      <c r="B110" s="51" t="s">
        <v>218</v>
      </c>
      <c r="C110" s="52">
        <v>73</v>
      </c>
      <c r="D110" s="52">
        <v>74</v>
      </c>
      <c r="E110" s="52">
        <v>74</v>
      </c>
      <c r="F110" s="52">
        <v>221</v>
      </c>
      <c r="G110" s="53">
        <v>5</v>
      </c>
      <c r="H110" s="52">
        <v>5</v>
      </c>
      <c r="I110" s="52">
        <v>5</v>
      </c>
      <c r="J110" s="52">
        <v>4</v>
      </c>
      <c r="K110" s="52">
        <v>3</v>
      </c>
      <c r="L110" s="52">
        <v>5</v>
      </c>
      <c r="M110" s="52">
        <v>4</v>
      </c>
      <c r="N110" s="52">
        <v>4</v>
      </c>
      <c r="O110" s="52">
        <v>5</v>
      </c>
      <c r="P110" s="52">
        <v>5</v>
      </c>
      <c r="Q110" s="52">
        <v>4</v>
      </c>
      <c r="R110" s="52">
        <v>4</v>
      </c>
      <c r="S110" s="52">
        <v>3</v>
      </c>
      <c r="T110" s="52">
        <v>4</v>
      </c>
      <c r="U110" s="52">
        <v>4</v>
      </c>
      <c r="V110" s="52">
        <v>5</v>
      </c>
      <c r="W110" s="52">
        <v>3</v>
      </c>
      <c r="X110" s="52">
        <v>3</v>
      </c>
      <c r="Y110" s="52">
        <v>4</v>
      </c>
      <c r="Z110" s="52">
        <v>40</v>
      </c>
      <c r="AA110" s="52">
        <v>34</v>
      </c>
      <c r="AB110" s="52">
        <v>74</v>
      </c>
      <c r="AC110" s="65">
        <v>0</v>
      </c>
    </row>
    <row r="111" spans="1:29">
      <c r="A111" s="50">
        <v>2</v>
      </c>
      <c r="B111" s="54" t="s">
        <v>214</v>
      </c>
      <c r="C111" s="55">
        <v>76</v>
      </c>
      <c r="D111" s="55">
        <v>71</v>
      </c>
      <c r="E111" s="55">
        <v>76</v>
      </c>
      <c r="F111" s="55">
        <v>223</v>
      </c>
      <c r="G111" s="56">
        <v>7</v>
      </c>
      <c r="H111" s="55">
        <v>5</v>
      </c>
      <c r="I111" s="55">
        <v>5</v>
      </c>
      <c r="J111" s="55">
        <v>5</v>
      </c>
      <c r="K111" s="55">
        <v>4</v>
      </c>
      <c r="L111" s="55">
        <v>4</v>
      </c>
      <c r="M111" s="55">
        <v>3</v>
      </c>
      <c r="N111" s="55">
        <v>6</v>
      </c>
      <c r="O111" s="55">
        <v>4</v>
      </c>
      <c r="P111" s="55">
        <v>5</v>
      </c>
      <c r="Q111" s="55">
        <v>4</v>
      </c>
      <c r="R111" s="55">
        <v>5</v>
      </c>
      <c r="S111" s="55">
        <v>4</v>
      </c>
      <c r="T111" s="55">
        <v>4</v>
      </c>
      <c r="U111" s="55">
        <v>3</v>
      </c>
      <c r="V111" s="55">
        <v>4</v>
      </c>
      <c r="W111" s="55">
        <v>3</v>
      </c>
      <c r="X111" s="55">
        <v>4</v>
      </c>
      <c r="Y111" s="55">
        <v>4</v>
      </c>
      <c r="Z111" s="55">
        <v>41</v>
      </c>
      <c r="AA111" s="55">
        <v>35</v>
      </c>
      <c r="AB111" s="55">
        <v>76</v>
      </c>
      <c r="AC111" s="57">
        <v>0</v>
      </c>
    </row>
    <row r="112" spans="1:29">
      <c r="A112" s="50">
        <v>3</v>
      </c>
      <c r="B112" s="54" t="s">
        <v>213</v>
      </c>
      <c r="C112" s="55">
        <v>80</v>
      </c>
      <c r="D112" s="55">
        <v>75</v>
      </c>
      <c r="E112" s="55">
        <v>73</v>
      </c>
      <c r="F112" s="55">
        <v>228</v>
      </c>
      <c r="G112" s="56">
        <v>12</v>
      </c>
      <c r="H112" s="55">
        <v>4</v>
      </c>
      <c r="I112" s="55">
        <v>4</v>
      </c>
      <c r="J112" s="55">
        <v>4</v>
      </c>
      <c r="K112" s="55">
        <v>4</v>
      </c>
      <c r="L112" s="55">
        <v>6</v>
      </c>
      <c r="M112" s="55">
        <v>2</v>
      </c>
      <c r="N112" s="55">
        <v>6</v>
      </c>
      <c r="O112" s="55">
        <v>5</v>
      </c>
      <c r="P112" s="55">
        <v>5</v>
      </c>
      <c r="Q112" s="55">
        <v>4</v>
      </c>
      <c r="R112" s="55">
        <v>4</v>
      </c>
      <c r="S112" s="55">
        <v>3</v>
      </c>
      <c r="T112" s="55">
        <v>4</v>
      </c>
      <c r="U112" s="55">
        <v>4</v>
      </c>
      <c r="V112" s="55">
        <v>3</v>
      </c>
      <c r="W112" s="55">
        <v>3</v>
      </c>
      <c r="X112" s="55">
        <v>3</v>
      </c>
      <c r="Y112" s="55">
        <v>5</v>
      </c>
      <c r="Z112" s="55">
        <v>40</v>
      </c>
      <c r="AA112" s="55">
        <v>33</v>
      </c>
      <c r="AB112" s="55">
        <v>73</v>
      </c>
      <c r="AC112" s="57">
        <v>0</v>
      </c>
    </row>
    <row r="113" spans="1:29" ht="17.5" thickBot="1">
      <c r="A113" s="60">
        <v>4</v>
      </c>
      <c r="B113" s="61" t="s">
        <v>217</v>
      </c>
      <c r="C113" s="62">
        <v>79</v>
      </c>
      <c r="D113" s="62">
        <v>78</v>
      </c>
      <c r="E113" s="62">
        <v>72</v>
      </c>
      <c r="F113" s="62">
        <v>229</v>
      </c>
      <c r="G113" s="63">
        <v>13</v>
      </c>
      <c r="H113" s="62">
        <v>5</v>
      </c>
      <c r="I113" s="62">
        <v>3</v>
      </c>
      <c r="J113" s="62">
        <v>5</v>
      </c>
      <c r="K113" s="62">
        <v>4</v>
      </c>
      <c r="L113" s="62">
        <v>4</v>
      </c>
      <c r="M113" s="62">
        <v>3</v>
      </c>
      <c r="N113" s="62">
        <v>4</v>
      </c>
      <c r="O113" s="62">
        <v>4</v>
      </c>
      <c r="P113" s="62">
        <v>4</v>
      </c>
      <c r="Q113" s="62">
        <v>5</v>
      </c>
      <c r="R113" s="62">
        <v>3</v>
      </c>
      <c r="S113" s="62">
        <v>4</v>
      </c>
      <c r="T113" s="62">
        <v>6</v>
      </c>
      <c r="U113" s="62">
        <v>3</v>
      </c>
      <c r="V113" s="62">
        <v>4</v>
      </c>
      <c r="W113" s="62">
        <v>2</v>
      </c>
      <c r="X113" s="62">
        <v>5</v>
      </c>
      <c r="Y113" s="62">
        <v>4</v>
      </c>
      <c r="Z113" s="62">
        <v>36</v>
      </c>
      <c r="AA113" s="62">
        <v>36</v>
      </c>
      <c r="AB113" s="62">
        <v>72</v>
      </c>
      <c r="AC113" s="64">
        <v>0</v>
      </c>
    </row>
    <row r="114" spans="1:29" ht="17.5" thickTop="1">
      <c r="A114" s="132"/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  <c r="AA114" s="132"/>
      <c r="AB114" s="132"/>
      <c r="AC114" s="132"/>
    </row>
  </sheetData>
  <mergeCells count="12">
    <mergeCell ref="AC3:AC4"/>
    <mergeCell ref="A109:AC109"/>
    <mergeCell ref="A1:AC1"/>
    <mergeCell ref="A2:E2"/>
    <mergeCell ref="J2:O2"/>
    <mergeCell ref="X2:AC2"/>
    <mergeCell ref="A3:A4"/>
    <mergeCell ref="B3:B4"/>
    <mergeCell ref="C3:C4"/>
    <mergeCell ref="D3:D4"/>
    <mergeCell ref="E3:E4"/>
    <mergeCell ref="F3:F4"/>
  </mergeCells>
  <phoneticPr fontId="2" type="noConversion"/>
  <conditionalFormatting sqref="G5:G108 G110:G113">
    <cfRule type="cellIs" dxfId="100" priority="14" operator="lessThan">
      <formula>0</formula>
    </cfRule>
    <cfRule type="cellIs" dxfId="99" priority="15" operator="equal">
      <formula>0</formula>
    </cfRule>
  </conditionalFormatting>
  <conditionalFormatting sqref="H104:AB105">
    <cfRule type="cellIs" dxfId="98" priority="10" operator="equal">
      <formula>H$4</formula>
    </cfRule>
    <cfRule type="cellIs" dxfId="97" priority="11" operator="lessThan">
      <formula>H$4</formula>
    </cfRule>
  </conditionalFormatting>
  <conditionalFormatting sqref="F5:F108 F110:F113">
    <cfRule type="cellIs" dxfId="96" priority="8" operator="lessThan">
      <formula>COUNTIF(C5:E5,"&gt;0")*$AB$4</formula>
    </cfRule>
    <cfRule type="cellIs" dxfId="95" priority="9" operator="equal">
      <formula>COUNTIF(C5:E5,"&gt;0")*$AB$4</formula>
    </cfRule>
  </conditionalFormatting>
  <conditionalFormatting sqref="C5:E108 C110:E113">
    <cfRule type="cellIs" dxfId="94" priority="6" operator="equal">
      <formula>$AB$4</formula>
    </cfRule>
    <cfRule type="cellIs" dxfId="93" priority="7" operator="lessThan">
      <formula>$AB$4</formula>
    </cfRule>
  </conditionalFormatting>
  <conditionalFormatting sqref="H5:Y68 H110:Y113">
    <cfRule type="cellIs" dxfId="92" priority="5" operator="equal">
      <formula>H$4</formula>
    </cfRule>
    <cfRule type="cellIs" dxfId="91" priority="4" operator="lessThan">
      <formula>H$4</formula>
    </cfRule>
    <cfRule type="cellIs" dxfId="90" priority="3" operator="greaterThan">
      <formula>H$4+1</formula>
    </cfRule>
    <cfRule type="cellIs" dxfId="89" priority="2" operator="lessThan">
      <formula>H$4-1</formula>
    </cfRule>
  </conditionalFormatting>
  <conditionalFormatting sqref="H5:Y68">
    <cfRule type="cellIs" dxfId="88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showGridLines="0" tabSelected="1" workbookViewId="0">
      <selection activeCell="D6" sqref="D6"/>
    </sheetView>
  </sheetViews>
  <sheetFormatPr defaultRowHeight="17"/>
  <cols>
    <col min="1" max="1" width="5" customWidth="1"/>
    <col min="2" max="2" width="7.08984375" customWidth="1"/>
    <col min="3" max="3" width="5.6328125" customWidth="1"/>
    <col min="4" max="4" width="21.36328125" customWidth="1"/>
    <col min="5" max="5" width="5.6328125" customWidth="1"/>
    <col min="6" max="6" width="5" customWidth="1"/>
    <col min="7" max="7" width="7.08984375" customWidth="1"/>
    <col min="8" max="8" width="5.6328125" customWidth="1"/>
    <col min="9" max="9" width="21.36328125" customWidth="1"/>
    <col min="10" max="10" width="5.6328125" customWidth="1"/>
  </cols>
  <sheetData>
    <row r="1" spans="1:10" ht="51.75" customHeight="1">
      <c r="A1" s="231" t="s">
        <v>314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10" ht="15.75" customHeight="1">
      <c r="A2" s="1"/>
      <c r="B2" s="1"/>
      <c r="C2" s="1"/>
      <c r="E2" s="167">
        <v>1</v>
      </c>
      <c r="F2" s="167"/>
      <c r="G2" s="167"/>
    </row>
    <row r="3" spans="1:10" ht="15.75" customHeight="1">
      <c r="A3" s="133" t="s">
        <v>311</v>
      </c>
      <c r="B3" s="133"/>
      <c r="C3" s="133"/>
      <c r="D3" s="133"/>
      <c r="E3" s="3"/>
      <c r="I3" s="169">
        <v>43460</v>
      </c>
      <c r="J3" s="169"/>
    </row>
    <row r="4" spans="1:10" ht="15.75" customHeight="1">
      <c r="A4" s="4"/>
      <c r="B4" s="168" t="s">
        <v>3</v>
      </c>
      <c r="C4" s="168"/>
      <c r="D4" s="168"/>
      <c r="E4" s="5"/>
      <c r="G4" s="168" t="s">
        <v>4</v>
      </c>
      <c r="H4" s="168"/>
      <c r="I4" s="168"/>
    </row>
    <row r="5" spans="1:10" ht="15.75" customHeight="1">
      <c r="A5" s="6" t="s">
        <v>5</v>
      </c>
      <c r="B5" s="6" t="s">
        <v>6</v>
      </c>
      <c r="C5" s="6"/>
      <c r="D5" s="6" t="s">
        <v>7</v>
      </c>
      <c r="E5" s="7" t="s">
        <v>307</v>
      </c>
      <c r="F5" s="8" t="s">
        <v>5</v>
      </c>
      <c r="G5" s="6" t="s">
        <v>6</v>
      </c>
      <c r="H5" s="6"/>
      <c r="I5" s="6" t="s">
        <v>7</v>
      </c>
      <c r="J5" s="7" t="s">
        <v>307</v>
      </c>
    </row>
    <row r="6" spans="1:10" ht="15.75" customHeight="1">
      <c r="A6" s="158">
        <v>1</v>
      </c>
      <c r="B6" s="179">
        <v>0.27777777777777779</v>
      </c>
      <c r="C6" s="109"/>
      <c r="D6" s="134" t="s">
        <v>306</v>
      </c>
      <c r="E6" s="135" t="s">
        <v>308</v>
      </c>
      <c r="F6" s="161">
        <v>10</v>
      </c>
      <c r="G6" s="159">
        <v>0.28125</v>
      </c>
      <c r="H6" s="109"/>
      <c r="I6" s="9" t="s">
        <v>270</v>
      </c>
      <c r="J6" s="135" t="s">
        <v>308</v>
      </c>
    </row>
    <row r="7" spans="1:10" ht="15.75" customHeight="1">
      <c r="A7" s="158"/>
      <c r="B7" s="180"/>
      <c r="C7" s="110"/>
      <c r="D7" s="10" t="s">
        <v>235</v>
      </c>
      <c r="E7" s="136" t="s">
        <v>308</v>
      </c>
      <c r="F7" s="161"/>
      <c r="G7" s="160"/>
      <c r="H7" s="110"/>
      <c r="I7" s="10" t="s">
        <v>271</v>
      </c>
      <c r="J7" s="136" t="s">
        <v>308</v>
      </c>
    </row>
    <row r="8" spans="1:10" ht="15.75" customHeight="1">
      <c r="A8" s="158"/>
      <c r="B8" s="180"/>
      <c r="C8" s="110"/>
      <c r="D8" s="10" t="s">
        <v>236</v>
      </c>
      <c r="E8" s="136" t="s">
        <v>309</v>
      </c>
      <c r="F8" s="161"/>
      <c r="G8" s="160"/>
      <c r="H8" s="110"/>
      <c r="I8" s="10" t="s">
        <v>272</v>
      </c>
      <c r="J8" s="136" t="s">
        <v>309</v>
      </c>
    </row>
    <row r="9" spans="1:10" ht="15.75" customHeight="1">
      <c r="A9" s="158"/>
      <c r="B9" s="181"/>
      <c r="C9" s="111"/>
      <c r="D9" s="11" t="s">
        <v>237</v>
      </c>
      <c r="E9" s="137" t="s">
        <v>309</v>
      </c>
      <c r="F9" s="161"/>
      <c r="G9" s="160"/>
      <c r="H9" s="111"/>
      <c r="I9" s="11" t="s">
        <v>273</v>
      </c>
      <c r="J9" s="137" t="s">
        <v>309</v>
      </c>
    </row>
    <row r="10" spans="1:10" ht="15.75" customHeight="1">
      <c r="A10" s="162">
        <v>2</v>
      </c>
      <c r="B10" s="173">
        <v>0.28402777777777777</v>
      </c>
      <c r="C10" s="112"/>
      <c r="D10" s="12" t="s">
        <v>238</v>
      </c>
      <c r="E10" s="138" t="s">
        <v>308</v>
      </c>
      <c r="F10" s="165">
        <v>11</v>
      </c>
      <c r="G10" s="163">
        <v>0.28749999999999998</v>
      </c>
      <c r="H10" s="112"/>
      <c r="I10" s="12" t="s">
        <v>274</v>
      </c>
      <c r="J10" s="138" t="s">
        <v>308</v>
      </c>
    </row>
    <row r="11" spans="1:10" ht="15.75" customHeight="1">
      <c r="A11" s="162"/>
      <c r="B11" s="174"/>
      <c r="C11" s="113"/>
      <c r="D11" s="13" t="s">
        <v>239</v>
      </c>
      <c r="E11" s="139" t="s">
        <v>308</v>
      </c>
      <c r="F11" s="165"/>
      <c r="G11" s="164"/>
      <c r="H11" s="113"/>
      <c r="I11" s="13" t="s">
        <v>275</v>
      </c>
      <c r="J11" s="139" t="s">
        <v>308</v>
      </c>
    </row>
    <row r="12" spans="1:10" ht="15.75" customHeight="1">
      <c r="A12" s="162"/>
      <c r="B12" s="174"/>
      <c r="C12" s="113"/>
      <c r="D12" s="13" t="s">
        <v>240</v>
      </c>
      <c r="E12" s="139" t="s">
        <v>309</v>
      </c>
      <c r="F12" s="165"/>
      <c r="G12" s="164"/>
      <c r="H12" s="113"/>
      <c r="I12" s="13" t="s">
        <v>276</v>
      </c>
      <c r="J12" s="139" t="s">
        <v>309</v>
      </c>
    </row>
    <row r="13" spans="1:10" ht="15.75" customHeight="1">
      <c r="A13" s="162"/>
      <c r="B13" s="175"/>
      <c r="C13" s="114"/>
      <c r="D13" s="14" t="s">
        <v>241</v>
      </c>
      <c r="E13" s="140" t="s">
        <v>309</v>
      </c>
      <c r="F13" s="165"/>
      <c r="G13" s="164"/>
      <c r="H13" s="114"/>
      <c r="I13" s="14" t="s">
        <v>277</v>
      </c>
      <c r="J13" s="140" t="s">
        <v>309</v>
      </c>
    </row>
    <row r="14" spans="1:10" ht="15.75" customHeight="1">
      <c r="A14" s="158">
        <v>3</v>
      </c>
      <c r="B14" s="179">
        <v>0.29027777777777775</v>
      </c>
      <c r="C14" s="109"/>
      <c r="D14" s="9" t="s">
        <v>242</v>
      </c>
      <c r="E14" s="135" t="s">
        <v>308</v>
      </c>
      <c r="F14" s="161">
        <v>12</v>
      </c>
      <c r="G14" s="159">
        <v>0.29374999999999996</v>
      </c>
      <c r="H14" s="109"/>
      <c r="I14" s="9" t="s">
        <v>278</v>
      </c>
      <c r="J14" s="135" t="s">
        <v>308</v>
      </c>
    </row>
    <row r="15" spans="1:10" ht="15.75" customHeight="1">
      <c r="A15" s="158"/>
      <c r="B15" s="180"/>
      <c r="C15" s="110"/>
      <c r="D15" s="10" t="s">
        <v>243</v>
      </c>
      <c r="E15" s="136" t="s">
        <v>309</v>
      </c>
      <c r="F15" s="161"/>
      <c r="G15" s="160"/>
      <c r="H15" s="110"/>
      <c r="I15" s="10" t="s">
        <v>279</v>
      </c>
      <c r="J15" s="136" t="s">
        <v>308</v>
      </c>
    </row>
    <row r="16" spans="1:10" ht="15.75" customHeight="1">
      <c r="A16" s="158"/>
      <c r="B16" s="180"/>
      <c r="C16" s="110"/>
      <c r="D16" s="10" t="s">
        <v>244</v>
      </c>
      <c r="E16" s="136" t="s">
        <v>309</v>
      </c>
      <c r="F16" s="161"/>
      <c r="G16" s="160"/>
      <c r="H16" s="110"/>
      <c r="I16" s="10" t="s">
        <v>280</v>
      </c>
      <c r="J16" s="136" t="s">
        <v>309</v>
      </c>
    </row>
    <row r="17" spans="1:10" ht="15.75" customHeight="1">
      <c r="A17" s="158"/>
      <c r="B17" s="181"/>
      <c r="C17" s="111"/>
      <c r="D17" s="11" t="s">
        <v>245</v>
      </c>
      <c r="E17" s="137" t="s">
        <v>309</v>
      </c>
      <c r="F17" s="161"/>
      <c r="G17" s="160"/>
      <c r="H17" s="111"/>
      <c r="I17" s="11" t="s">
        <v>281</v>
      </c>
      <c r="J17" s="137" t="s">
        <v>309</v>
      </c>
    </row>
    <row r="18" spans="1:10" ht="15.75" customHeight="1">
      <c r="A18" s="162">
        <v>4</v>
      </c>
      <c r="B18" s="173">
        <v>0.29652777777777772</v>
      </c>
      <c r="C18" s="112"/>
      <c r="D18" s="12" t="s">
        <v>246</v>
      </c>
      <c r="E18" s="138" t="s">
        <v>308</v>
      </c>
      <c r="F18" s="165">
        <v>13</v>
      </c>
      <c r="G18" s="163">
        <v>0.29999999999999993</v>
      </c>
      <c r="H18" s="112"/>
      <c r="I18" s="12" t="s">
        <v>282</v>
      </c>
      <c r="J18" s="138" t="s">
        <v>308</v>
      </c>
    </row>
    <row r="19" spans="1:10" ht="15.75" customHeight="1">
      <c r="A19" s="162"/>
      <c r="B19" s="174"/>
      <c r="C19" s="113"/>
      <c r="D19" s="13" t="s">
        <v>247</v>
      </c>
      <c r="E19" s="139" t="s">
        <v>308</v>
      </c>
      <c r="F19" s="165"/>
      <c r="G19" s="164"/>
      <c r="H19" s="113"/>
      <c r="I19" s="13" t="s">
        <v>283</v>
      </c>
      <c r="J19" s="139" t="s">
        <v>308</v>
      </c>
    </row>
    <row r="20" spans="1:10" ht="15.75" customHeight="1">
      <c r="A20" s="162"/>
      <c r="B20" s="174"/>
      <c r="C20" s="113"/>
      <c r="D20" s="13" t="s">
        <v>248</v>
      </c>
      <c r="E20" s="139" t="s">
        <v>309</v>
      </c>
      <c r="F20" s="165"/>
      <c r="G20" s="164"/>
      <c r="H20" s="113"/>
      <c r="I20" s="13" t="s">
        <v>284</v>
      </c>
      <c r="J20" s="139" t="s">
        <v>309</v>
      </c>
    </row>
    <row r="21" spans="1:10" ht="15.75" customHeight="1">
      <c r="A21" s="162"/>
      <c r="B21" s="175"/>
      <c r="C21" s="114"/>
      <c r="D21" s="14" t="s">
        <v>249</v>
      </c>
      <c r="E21" s="140" t="s">
        <v>309</v>
      </c>
      <c r="F21" s="165"/>
      <c r="G21" s="164"/>
      <c r="H21" s="114"/>
      <c r="I21" s="14" t="s">
        <v>285</v>
      </c>
      <c r="J21" s="140" t="s">
        <v>309</v>
      </c>
    </row>
    <row r="22" spans="1:10" ht="15.75" customHeight="1">
      <c r="A22" s="158">
        <v>5</v>
      </c>
      <c r="B22" s="179">
        <v>0.3027777777777777</v>
      </c>
      <c r="C22" s="109"/>
      <c r="D22" s="9" t="s">
        <v>250</v>
      </c>
      <c r="E22" s="135" t="s">
        <v>308</v>
      </c>
      <c r="F22" s="161">
        <v>14</v>
      </c>
      <c r="G22" s="159">
        <v>0.30624999999999991</v>
      </c>
      <c r="H22" s="109"/>
      <c r="I22" s="9" t="s">
        <v>286</v>
      </c>
      <c r="J22" s="135" t="s">
        <v>309</v>
      </c>
    </row>
    <row r="23" spans="1:10" ht="15.75" customHeight="1">
      <c r="A23" s="158"/>
      <c r="B23" s="180"/>
      <c r="C23" s="110"/>
      <c r="D23" s="10" t="s">
        <v>251</v>
      </c>
      <c r="E23" s="136" t="s">
        <v>308</v>
      </c>
      <c r="F23" s="161"/>
      <c r="G23" s="160"/>
      <c r="H23" s="110"/>
      <c r="I23" s="10" t="s">
        <v>287</v>
      </c>
      <c r="J23" s="136" t="s">
        <v>309</v>
      </c>
    </row>
    <row r="24" spans="1:10" ht="15.75" customHeight="1">
      <c r="A24" s="158"/>
      <c r="B24" s="180"/>
      <c r="C24" s="110"/>
      <c r="D24" s="10" t="s">
        <v>252</v>
      </c>
      <c r="E24" s="136" t="s">
        <v>309</v>
      </c>
      <c r="F24" s="161"/>
      <c r="G24" s="160"/>
      <c r="H24" s="110"/>
      <c r="I24" s="10" t="s">
        <v>288</v>
      </c>
      <c r="J24" s="136" t="s">
        <v>309</v>
      </c>
    </row>
    <row r="25" spans="1:10" ht="15.75" customHeight="1">
      <c r="A25" s="158"/>
      <c r="B25" s="181"/>
      <c r="C25" s="111"/>
      <c r="D25" s="11" t="s">
        <v>253</v>
      </c>
      <c r="E25" s="137" t="s">
        <v>309</v>
      </c>
      <c r="F25" s="161"/>
      <c r="G25" s="160"/>
      <c r="H25" s="111"/>
      <c r="I25" s="11" t="s">
        <v>289</v>
      </c>
      <c r="J25" s="137" t="s">
        <v>309</v>
      </c>
    </row>
    <row r="26" spans="1:10" ht="15.75" customHeight="1">
      <c r="A26" s="162">
        <v>6</v>
      </c>
      <c r="B26" s="173">
        <v>0.30902777777777768</v>
      </c>
      <c r="C26" s="112"/>
      <c r="D26" s="12" t="s">
        <v>254</v>
      </c>
      <c r="E26" s="138" t="s">
        <v>308</v>
      </c>
      <c r="F26" s="165">
        <v>15</v>
      </c>
      <c r="G26" s="163">
        <v>0.31249999999999989</v>
      </c>
      <c r="H26" s="112"/>
      <c r="I26" s="12" t="s">
        <v>290</v>
      </c>
      <c r="J26" s="138" t="s">
        <v>309</v>
      </c>
    </row>
    <row r="27" spans="1:10" ht="15.75" customHeight="1">
      <c r="A27" s="162"/>
      <c r="B27" s="174"/>
      <c r="C27" s="113"/>
      <c r="D27" s="13" t="s">
        <v>255</v>
      </c>
      <c r="E27" s="139" t="s">
        <v>308</v>
      </c>
      <c r="F27" s="165"/>
      <c r="G27" s="164"/>
      <c r="H27" s="113"/>
      <c r="I27" s="13" t="s">
        <v>291</v>
      </c>
      <c r="J27" s="139" t="s">
        <v>309</v>
      </c>
    </row>
    <row r="28" spans="1:10" ht="15.75" customHeight="1">
      <c r="A28" s="162"/>
      <c r="B28" s="174"/>
      <c r="C28" s="113"/>
      <c r="D28" s="13" t="s">
        <v>256</v>
      </c>
      <c r="E28" s="139" t="s">
        <v>309</v>
      </c>
      <c r="F28" s="165"/>
      <c r="G28" s="164"/>
      <c r="H28" s="113"/>
      <c r="I28" s="13" t="s">
        <v>292</v>
      </c>
      <c r="J28" s="139" t="s">
        <v>310</v>
      </c>
    </row>
    <row r="29" spans="1:10" ht="15.75" customHeight="1">
      <c r="A29" s="162"/>
      <c r="B29" s="175"/>
      <c r="C29" s="114"/>
      <c r="D29" s="14" t="s">
        <v>257</v>
      </c>
      <c r="E29" s="140" t="s">
        <v>309</v>
      </c>
      <c r="F29" s="165"/>
      <c r="G29" s="164"/>
      <c r="H29" s="114"/>
      <c r="I29" s="14" t="s">
        <v>293</v>
      </c>
      <c r="J29" s="140" t="s">
        <v>310</v>
      </c>
    </row>
    <row r="30" spans="1:10" ht="15.75" customHeight="1">
      <c r="A30" s="158">
        <v>7</v>
      </c>
      <c r="B30" s="179">
        <v>0.31527777777777766</v>
      </c>
      <c r="C30" s="109"/>
      <c r="D30" s="9" t="s">
        <v>258</v>
      </c>
      <c r="E30" s="135" t="s">
        <v>308</v>
      </c>
      <c r="F30" s="161">
        <v>16</v>
      </c>
      <c r="G30" s="159">
        <v>0.31874999999999987</v>
      </c>
      <c r="H30" s="109"/>
      <c r="I30" s="9" t="s">
        <v>294</v>
      </c>
      <c r="J30" s="135" t="s">
        <v>309</v>
      </c>
    </row>
    <row r="31" spans="1:10" ht="15.75" customHeight="1">
      <c r="A31" s="158"/>
      <c r="B31" s="180"/>
      <c r="C31" s="110"/>
      <c r="D31" s="10" t="s">
        <v>259</v>
      </c>
      <c r="E31" s="136" t="s">
        <v>308</v>
      </c>
      <c r="F31" s="161"/>
      <c r="G31" s="160"/>
      <c r="H31" s="110"/>
      <c r="I31" s="10" t="s">
        <v>295</v>
      </c>
      <c r="J31" s="136" t="s">
        <v>309</v>
      </c>
    </row>
    <row r="32" spans="1:10" ht="15.75" customHeight="1">
      <c r="A32" s="158"/>
      <c r="B32" s="180"/>
      <c r="C32" s="110"/>
      <c r="D32" s="10" t="s">
        <v>260</v>
      </c>
      <c r="E32" s="136" t="s">
        <v>309</v>
      </c>
      <c r="F32" s="161"/>
      <c r="G32" s="160"/>
      <c r="H32" s="110"/>
      <c r="I32" s="10" t="s">
        <v>296</v>
      </c>
      <c r="J32" s="136" t="s">
        <v>310</v>
      </c>
    </row>
    <row r="33" spans="1:18" ht="15.75" customHeight="1">
      <c r="A33" s="158"/>
      <c r="B33" s="181"/>
      <c r="C33" s="111"/>
      <c r="D33" s="11" t="s">
        <v>261</v>
      </c>
      <c r="E33" s="137" t="s">
        <v>309</v>
      </c>
      <c r="F33" s="161"/>
      <c r="G33" s="160"/>
      <c r="H33" s="111"/>
      <c r="I33" s="11" t="s">
        <v>297</v>
      </c>
      <c r="J33" s="137" t="s">
        <v>310</v>
      </c>
    </row>
    <row r="34" spans="1:18" ht="15.75" customHeight="1">
      <c r="A34" s="170">
        <v>8</v>
      </c>
      <c r="B34" s="173">
        <v>0.32152777777777763</v>
      </c>
      <c r="C34" s="112"/>
      <c r="D34" s="12" t="s">
        <v>262</v>
      </c>
      <c r="E34" s="138" t="s">
        <v>308</v>
      </c>
      <c r="F34" s="165">
        <v>17</v>
      </c>
      <c r="G34" s="173">
        <v>0.32499999999999984</v>
      </c>
      <c r="H34" s="112"/>
      <c r="I34" s="12" t="s">
        <v>298</v>
      </c>
      <c r="J34" s="138" t="s">
        <v>309</v>
      </c>
    </row>
    <row r="35" spans="1:18" ht="15.75" customHeight="1">
      <c r="A35" s="171"/>
      <c r="B35" s="174"/>
      <c r="C35" s="113"/>
      <c r="D35" s="13" t="s">
        <v>263</v>
      </c>
      <c r="E35" s="139" t="s">
        <v>308</v>
      </c>
      <c r="F35" s="165"/>
      <c r="G35" s="174"/>
      <c r="H35" s="113"/>
      <c r="I35" s="13" t="s">
        <v>299</v>
      </c>
      <c r="J35" s="139" t="s">
        <v>309</v>
      </c>
    </row>
    <row r="36" spans="1:18" ht="15.75" customHeight="1">
      <c r="A36" s="171"/>
      <c r="B36" s="174"/>
      <c r="C36" s="113"/>
      <c r="D36" s="13" t="s">
        <v>264</v>
      </c>
      <c r="E36" s="139" t="s">
        <v>309</v>
      </c>
      <c r="F36" s="165"/>
      <c r="G36" s="174"/>
      <c r="H36" s="113"/>
      <c r="I36" s="13" t="s">
        <v>300</v>
      </c>
      <c r="J36" s="139" t="s">
        <v>310</v>
      </c>
    </row>
    <row r="37" spans="1:18" ht="15.75" customHeight="1">
      <c r="A37" s="172"/>
      <c r="B37" s="175"/>
      <c r="C37" s="114"/>
      <c r="D37" s="14" t="s">
        <v>265</v>
      </c>
      <c r="E37" s="140" t="s">
        <v>309</v>
      </c>
      <c r="F37" s="165"/>
      <c r="G37" s="175"/>
      <c r="H37" s="114"/>
      <c r="I37" s="14" t="s">
        <v>301</v>
      </c>
      <c r="J37" s="140" t="s">
        <v>310</v>
      </c>
    </row>
    <row r="38" spans="1:18" ht="15.75" customHeight="1">
      <c r="A38" s="176">
        <v>9</v>
      </c>
      <c r="B38" s="179">
        <v>0.32777777777777761</v>
      </c>
      <c r="C38" s="109"/>
      <c r="D38" s="9" t="s">
        <v>266</v>
      </c>
      <c r="E38" s="135" t="s">
        <v>308</v>
      </c>
      <c r="F38" s="161">
        <v>18</v>
      </c>
      <c r="G38" s="179">
        <v>0.33124999999999982</v>
      </c>
      <c r="H38" s="109"/>
      <c r="I38" s="9" t="s">
        <v>302</v>
      </c>
      <c r="J38" s="135" t="s">
        <v>309</v>
      </c>
    </row>
    <row r="39" spans="1:18" ht="15.75" customHeight="1">
      <c r="A39" s="177"/>
      <c r="B39" s="180"/>
      <c r="C39" s="110"/>
      <c r="D39" s="10" t="s">
        <v>267</v>
      </c>
      <c r="E39" s="136" t="s">
        <v>308</v>
      </c>
      <c r="F39" s="161"/>
      <c r="G39" s="180"/>
      <c r="H39" s="110"/>
      <c r="I39" s="10" t="s">
        <v>303</v>
      </c>
      <c r="J39" s="136" t="s">
        <v>310</v>
      </c>
    </row>
    <row r="40" spans="1:18" ht="15.75" customHeight="1">
      <c r="A40" s="177"/>
      <c r="B40" s="180"/>
      <c r="C40" s="110"/>
      <c r="D40" s="10" t="s">
        <v>268</v>
      </c>
      <c r="E40" s="136" t="s">
        <v>309</v>
      </c>
      <c r="F40" s="161"/>
      <c r="G40" s="180"/>
      <c r="H40" s="110"/>
      <c r="I40" s="10" t="s">
        <v>304</v>
      </c>
      <c r="J40" s="136" t="s">
        <v>310</v>
      </c>
    </row>
    <row r="41" spans="1:18" ht="15.75" customHeight="1">
      <c r="A41" s="178"/>
      <c r="B41" s="181"/>
      <c r="C41" s="111"/>
      <c r="D41" s="11" t="s">
        <v>269</v>
      </c>
      <c r="E41" s="137" t="s">
        <v>309</v>
      </c>
      <c r="F41" s="161"/>
      <c r="G41" s="181"/>
      <c r="H41" s="111"/>
      <c r="I41" s="11" t="s">
        <v>305</v>
      </c>
      <c r="J41" s="137" t="s">
        <v>310</v>
      </c>
    </row>
    <row r="42" spans="1:18">
      <c r="A42" s="227" t="s">
        <v>312</v>
      </c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</row>
    <row r="43" spans="1:18" ht="108" customHeight="1">
      <c r="A43" s="229" t="s">
        <v>313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30"/>
      <c r="L43" s="230"/>
      <c r="M43" s="230"/>
      <c r="N43" s="230"/>
      <c r="O43" s="230"/>
      <c r="P43" s="230"/>
      <c r="Q43" s="230"/>
      <c r="R43" s="230"/>
    </row>
  </sheetData>
  <mergeCells count="42">
    <mergeCell ref="A43:J43"/>
    <mergeCell ref="A34:A37"/>
    <mergeCell ref="B34:B37"/>
    <mergeCell ref="F34:F37"/>
    <mergeCell ref="G34:G37"/>
    <mergeCell ref="A38:A41"/>
    <mergeCell ref="B38:B41"/>
    <mergeCell ref="F38:F41"/>
    <mergeCell ref="G38:G41"/>
    <mergeCell ref="A26:A29"/>
    <mergeCell ref="B26:B29"/>
    <mergeCell ref="F26:F29"/>
    <mergeCell ref="G26:G29"/>
    <mergeCell ref="A30:A33"/>
    <mergeCell ref="B30:B33"/>
    <mergeCell ref="F30:F33"/>
    <mergeCell ref="G30:G33"/>
    <mergeCell ref="A18:A21"/>
    <mergeCell ref="B18:B21"/>
    <mergeCell ref="F18:F21"/>
    <mergeCell ref="G18:G21"/>
    <mergeCell ref="A22:A25"/>
    <mergeCell ref="B22:B25"/>
    <mergeCell ref="F22:F25"/>
    <mergeCell ref="G22:G25"/>
    <mergeCell ref="A1:J1"/>
    <mergeCell ref="E2:G2"/>
    <mergeCell ref="B4:D4"/>
    <mergeCell ref="G4:I4"/>
    <mergeCell ref="I3:J3"/>
    <mergeCell ref="A14:A17"/>
    <mergeCell ref="B14:B17"/>
    <mergeCell ref="F14:F17"/>
    <mergeCell ref="G14:G17"/>
    <mergeCell ref="A6:A9"/>
    <mergeCell ref="B6:B9"/>
    <mergeCell ref="F6:F9"/>
    <mergeCell ref="G6:G9"/>
    <mergeCell ref="A10:A13"/>
    <mergeCell ref="B10:B13"/>
    <mergeCell ref="F10:F13"/>
    <mergeCell ref="G10:G13"/>
  </mergeCells>
  <phoneticPr fontId="2" type="noConversion"/>
  <conditionalFormatting sqref="E6:E41 J6:J41">
    <cfRule type="cellIs" dxfId="87" priority="317" operator="lessThan">
      <formula>72</formula>
    </cfRule>
    <cfRule type="cellIs" dxfId="86" priority="318" operator="equal">
      <formula>72</formula>
    </cfRule>
  </conditionalFormatting>
  <conditionalFormatting sqref="E6:E41 J6:J41">
    <cfRule type="cellIs" dxfId="85" priority="315" operator="lessThan">
      <formula>COUNTIF(#REF!,"&gt;0")*72</formula>
    </cfRule>
    <cfRule type="cellIs" dxfId="84" priority="316" operator="equal">
      <formula>COUNTIF(#REF!,"&gt;0")</formula>
    </cfRule>
  </conditionalFormatting>
  <conditionalFormatting sqref="J6:J21">
    <cfRule type="cellIs" dxfId="83" priority="313" operator="lessThan">
      <formula>COUNTIF(#REF!,"&gt;0")*72</formula>
    </cfRule>
    <cfRule type="cellIs" dxfId="82" priority="314" operator="equal">
      <formula>COUNTIF(#REF!,"&gt;0")</formula>
    </cfRule>
  </conditionalFormatting>
  <conditionalFormatting sqref="J22:J41">
    <cfRule type="cellIs" dxfId="81" priority="309" operator="lessThan">
      <formula>COUNTIF(#REF!,"&gt;0")*72</formula>
    </cfRule>
    <cfRule type="cellIs" dxfId="80" priority="310" operator="equal">
      <formula>COUNTIF(#REF!,"&gt;0")</formula>
    </cfRule>
  </conditionalFormatting>
  <conditionalFormatting sqref="J6:J21">
    <cfRule type="cellIs" dxfId="79" priority="275" operator="lessThan">
      <formula>COUNTIF(#REF!,"&gt;0")*72</formula>
    </cfRule>
    <cfRule type="cellIs" dxfId="78" priority="276" operator="equal">
      <formula>COUNTIF(#REF!,"&gt;0")</formula>
    </cfRule>
  </conditionalFormatting>
  <conditionalFormatting sqref="J22:J37">
    <cfRule type="cellIs" dxfId="77" priority="273" operator="lessThan">
      <formula>COUNTIF(#REF!,"&gt;0")*72</formula>
    </cfRule>
    <cfRule type="cellIs" dxfId="76" priority="274" operator="equal">
      <formula>COUNTIF(#REF!,"&gt;0")</formula>
    </cfRule>
  </conditionalFormatting>
  <conditionalFormatting sqref="J22:J37">
    <cfRule type="cellIs" dxfId="75" priority="265" operator="lessThan">
      <formula>COUNTIF(#REF!,"&gt;0")*72</formula>
    </cfRule>
    <cfRule type="cellIs" dxfId="74" priority="266" operator="equal">
      <formula>COUNTIF(#REF!,"&gt;0")</formula>
    </cfRule>
  </conditionalFormatting>
  <conditionalFormatting sqref="J22:J37">
    <cfRule type="cellIs" dxfId="73" priority="145" operator="lessThan">
      <formula>COUNTIF(#REF!,"&gt;0")*72</formula>
    </cfRule>
    <cfRule type="cellIs" dxfId="72" priority="146" operator="equal">
      <formula>COUNTIF(#REF!,"&gt;0")</formula>
    </cfRule>
  </conditionalFormatting>
  <conditionalFormatting sqref="J22:J37">
    <cfRule type="cellIs" dxfId="71" priority="141" operator="lessThan">
      <formula>COUNTIF(#REF!,"&gt;0")*72</formula>
    </cfRule>
    <cfRule type="cellIs" dxfId="70" priority="142" operator="equal">
      <formula>COUNTIF(#REF!,"&gt;0")</formula>
    </cfRule>
  </conditionalFormatting>
  <conditionalFormatting sqref="J30:J37">
    <cfRule type="cellIs" dxfId="69" priority="115" operator="lessThan">
      <formula>COUNTIF(#REF!,"&gt;0")*72</formula>
    </cfRule>
    <cfRule type="cellIs" dxfId="68" priority="116" operator="equal">
      <formula>COUNTIF(#REF!,"&gt;0")</formula>
    </cfRule>
  </conditionalFormatting>
  <conditionalFormatting sqref="J30:J37">
    <cfRule type="cellIs" dxfId="67" priority="113" operator="lessThan">
      <formula>COUNTIF(#REF!,"&gt;0")*72</formula>
    </cfRule>
    <cfRule type="cellIs" dxfId="66" priority="114" operator="equal">
      <formula>COUNTIF(#REF!,"&gt;0")</formula>
    </cfRule>
  </conditionalFormatting>
  <conditionalFormatting sqref="J30:J37">
    <cfRule type="cellIs" dxfId="65" priority="111" operator="lessThan">
      <formula>COUNTIF(#REF!,"&gt;0")*72</formula>
    </cfRule>
    <cfRule type="cellIs" dxfId="64" priority="112" operator="equal">
      <formula>COUNTIF(#REF!,"&gt;0")</formula>
    </cfRule>
  </conditionalFormatting>
  <conditionalFormatting sqref="J30:J37">
    <cfRule type="cellIs" dxfId="63" priority="109" operator="lessThan">
      <formula>COUNTIF(#REF!,"&gt;0")*72</formula>
    </cfRule>
    <cfRule type="cellIs" dxfId="62" priority="110" operator="equal">
      <formula>COUNTIF(#REF!,"&gt;0")</formula>
    </cfRule>
  </conditionalFormatting>
  <conditionalFormatting sqref="J22:J29">
    <cfRule type="cellIs" dxfId="61" priority="103" operator="lessThan">
      <formula>COUNTIF(#REF!,"&gt;0")*72</formula>
    </cfRule>
    <cfRule type="cellIs" dxfId="60" priority="104" operator="equal">
      <formula>COUNTIF(#REF!,"&gt;0")</formula>
    </cfRule>
  </conditionalFormatting>
  <conditionalFormatting sqref="J22:J29">
    <cfRule type="cellIs" dxfId="59" priority="101" operator="lessThan">
      <formula>COUNTIF(#REF!,"&gt;0")*72</formula>
    </cfRule>
    <cfRule type="cellIs" dxfId="58" priority="102" operator="equal">
      <formula>COUNTIF(#REF!,"&gt;0")</formula>
    </cfRule>
  </conditionalFormatting>
  <conditionalFormatting sqref="J22:J29">
    <cfRule type="cellIs" dxfId="57" priority="99" operator="lessThan">
      <formula>COUNTIF(#REF!,"&gt;0")*72</formula>
    </cfRule>
    <cfRule type="cellIs" dxfId="56" priority="100" operator="equal">
      <formula>COUNTIF(#REF!,"&gt;0")</formula>
    </cfRule>
  </conditionalFormatting>
  <conditionalFormatting sqref="J22:J29">
    <cfRule type="cellIs" dxfId="55" priority="97" operator="lessThan">
      <formula>COUNTIF(#REF!,"&gt;0")*72</formula>
    </cfRule>
    <cfRule type="cellIs" dxfId="54" priority="98" operator="equal">
      <formula>COUNTIF(#REF!,"&gt;0")</formula>
    </cfRule>
  </conditionalFormatting>
  <conditionalFormatting sqref="J14:J21">
    <cfRule type="cellIs" dxfId="53" priority="91" operator="lessThan">
      <formula>COUNTIF(#REF!,"&gt;0")*72</formula>
    </cfRule>
    <cfRule type="cellIs" dxfId="52" priority="92" operator="equal">
      <formula>COUNTIF(#REF!,"&gt;0")</formula>
    </cfRule>
  </conditionalFormatting>
  <conditionalFormatting sqref="J14:J21">
    <cfRule type="cellIs" dxfId="51" priority="89" operator="lessThan">
      <formula>COUNTIF(#REF!,"&gt;0")*72</formula>
    </cfRule>
    <cfRule type="cellIs" dxfId="50" priority="90" operator="equal">
      <formula>COUNTIF(#REF!,"&gt;0")</formula>
    </cfRule>
  </conditionalFormatting>
  <conditionalFormatting sqref="J14:J21">
    <cfRule type="cellIs" dxfId="49" priority="87" operator="lessThan">
      <formula>COUNTIF(#REF!,"&gt;0")*72</formula>
    </cfRule>
    <cfRule type="cellIs" dxfId="48" priority="88" operator="equal">
      <formula>COUNTIF(#REF!,"&gt;0")</formula>
    </cfRule>
  </conditionalFormatting>
  <conditionalFormatting sqref="J14:J21">
    <cfRule type="cellIs" dxfId="47" priority="85" operator="lessThan">
      <formula>COUNTIF(#REF!,"&gt;0")*72</formula>
    </cfRule>
    <cfRule type="cellIs" dxfId="46" priority="86" operator="equal">
      <formula>COUNTIF(#REF!,"&gt;0")</formula>
    </cfRule>
  </conditionalFormatting>
  <conditionalFormatting sqref="J14:J21">
    <cfRule type="cellIs" dxfId="45" priority="83" operator="lessThan">
      <formula>COUNTIF(#REF!,"&gt;0")*72</formula>
    </cfRule>
    <cfRule type="cellIs" dxfId="44" priority="84" operator="equal">
      <formula>COUNTIF(#REF!,"&gt;0")</formula>
    </cfRule>
  </conditionalFormatting>
  <conditionalFormatting sqref="J14:J21">
    <cfRule type="cellIs" dxfId="43" priority="81" operator="lessThan">
      <formula>COUNTIF(#REF!,"&gt;0")*72</formula>
    </cfRule>
    <cfRule type="cellIs" dxfId="42" priority="82" operator="equal">
      <formula>COUNTIF(#REF!,"&gt;0")</formula>
    </cfRule>
  </conditionalFormatting>
  <conditionalFormatting sqref="J6:J13">
    <cfRule type="cellIs" dxfId="41" priority="75" operator="lessThan">
      <formula>COUNTIF(#REF!,"&gt;0")*72</formula>
    </cfRule>
    <cfRule type="cellIs" dxfId="40" priority="76" operator="equal">
      <formula>COUNTIF(#REF!,"&gt;0")</formula>
    </cfRule>
  </conditionalFormatting>
  <conditionalFormatting sqref="J6:J13">
    <cfRule type="cellIs" dxfId="39" priority="73" operator="lessThan">
      <formula>COUNTIF(#REF!,"&gt;0")*72</formula>
    </cfRule>
    <cfRule type="cellIs" dxfId="38" priority="74" operator="equal">
      <formula>COUNTIF(#REF!,"&gt;0")</formula>
    </cfRule>
  </conditionalFormatting>
  <conditionalFormatting sqref="J6:J13">
    <cfRule type="cellIs" dxfId="37" priority="71" operator="lessThan">
      <formula>COUNTIF(#REF!,"&gt;0")*72</formula>
    </cfRule>
    <cfRule type="cellIs" dxfId="36" priority="72" operator="equal">
      <formula>COUNTIF(#REF!,"&gt;0")</formula>
    </cfRule>
  </conditionalFormatting>
  <conditionalFormatting sqref="J6:J13">
    <cfRule type="cellIs" dxfId="35" priority="69" operator="lessThan">
      <formula>COUNTIF(#REF!,"&gt;0")*72</formula>
    </cfRule>
    <cfRule type="cellIs" dxfId="34" priority="70" operator="equal">
      <formula>COUNTIF(#REF!,"&gt;0")</formula>
    </cfRule>
  </conditionalFormatting>
  <conditionalFormatting sqref="J6:J13">
    <cfRule type="cellIs" dxfId="33" priority="67" operator="lessThan">
      <formula>COUNTIF(#REF!,"&gt;0")*72</formula>
    </cfRule>
    <cfRule type="cellIs" dxfId="32" priority="68" operator="equal">
      <formula>COUNTIF(#REF!,"&gt;0")</formula>
    </cfRule>
  </conditionalFormatting>
  <conditionalFormatting sqref="J6:J13">
    <cfRule type="cellIs" dxfId="31" priority="65" operator="lessThan">
      <formula>COUNTIF(#REF!,"&gt;0")*72</formula>
    </cfRule>
    <cfRule type="cellIs" dxfId="30" priority="66" operator="equal">
      <formula>COUNTIF(#REF!,"&gt;0")</formula>
    </cfRule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34"/>
  <sheetViews>
    <sheetView topLeftCell="A31" workbookViewId="0">
      <selection activeCell="N31" sqref="N31"/>
    </sheetView>
  </sheetViews>
  <sheetFormatPr defaultRowHeight="17"/>
  <cols>
    <col min="1" max="1" width="3.90625" customWidth="1"/>
    <col min="2" max="2" width="3.6328125" customWidth="1"/>
    <col min="7" max="16" width="8.08984375" customWidth="1"/>
  </cols>
  <sheetData>
    <row r="1" spans="1:16">
      <c r="A1" s="191" t="str">
        <f>編組表!A1</f>
        <v>107年高爾夫基層扎根球場菁英隊際錦標賽</v>
      </c>
      <c r="B1" s="191"/>
      <c r="C1" s="191"/>
      <c r="D1" s="191"/>
      <c r="E1" s="191"/>
      <c r="F1" s="192"/>
      <c r="G1" s="15" t="s">
        <v>8</v>
      </c>
      <c r="H1" s="15">
        <v>1</v>
      </c>
      <c r="I1" s="15">
        <v>2</v>
      </c>
      <c r="J1" s="15">
        <v>3</v>
      </c>
      <c r="K1" s="15">
        <v>4</v>
      </c>
      <c r="L1" s="15">
        <v>5</v>
      </c>
      <c r="M1" s="15">
        <v>6</v>
      </c>
      <c r="N1" s="15">
        <v>7</v>
      </c>
      <c r="O1" s="15">
        <v>8</v>
      </c>
      <c r="P1" s="15">
        <v>9</v>
      </c>
    </row>
    <row r="2" spans="1:16">
      <c r="A2" s="193">
        <v>1</v>
      </c>
      <c r="B2" s="193"/>
      <c r="C2" s="193"/>
      <c r="D2" s="16"/>
      <c r="E2" s="194">
        <f>編組表!I3</f>
        <v>43460</v>
      </c>
      <c r="F2" s="195"/>
      <c r="G2" s="15" t="s">
        <v>9</v>
      </c>
      <c r="H2" s="17">
        <v>4</v>
      </c>
      <c r="I2" s="18">
        <v>5</v>
      </c>
      <c r="J2" s="18">
        <v>3</v>
      </c>
      <c r="K2" s="18">
        <v>4</v>
      </c>
      <c r="L2" s="18">
        <v>4</v>
      </c>
      <c r="M2" s="18">
        <v>4</v>
      </c>
      <c r="N2" s="18">
        <v>4</v>
      </c>
      <c r="O2" s="18">
        <v>3</v>
      </c>
      <c r="P2" s="18">
        <v>5</v>
      </c>
    </row>
    <row r="3" spans="1:16">
      <c r="A3" s="19" t="str">
        <f>編組表!A3</f>
        <v>球場：大崗山高爾夫球場</v>
      </c>
      <c r="B3" s="19"/>
      <c r="C3" s="19"/>
      <c r="D3" s="19"/>
      <c r="E3" s="19"/>
      <c r="F3" s="20"/>
      <c r="G3" s="21">
        <v>1</v>
      </c>
      <c r="H3" s="22">
        <v>15</v>
      </c>
      <c r="I3" s="22">
        <v>18</v>
      </c>
      <c r="J3" s="22">
        <v>13</v>
      </c>
      <c r="K3" s="22">
        <v>15</v>
      </c>
      <c r="L3" s="22">
        <v>15</v>
      </c>
      <c r="M3" s="22">
        <v>15</v>
      </c>
      <c r="N3" s="22">
        <v>15</v>
      </c>
      <c r="O3" s="22">
        <v>13</v>
      </c>
      <c r="P3" s="22">
        <v>18</v>
      </c>
    </row>
    <row r="4" spans="1:16">
      <c r="A4" s="196">
        <v>1</v>
      </c>
      <c r="B4" s="23">
        <v>1</v>
      </c>
      <c r="C4" s="182" t="s">
        <v>28</v>
      </c>
      <c r="D4" s="183"/>
      <c r="E4" s="183"/>
      <c r="F4" s="184"/>
      <c r="G4" s="24">
        <v>0.29166666666666669</v>
      </c>
      <c r="H4" s="25">
        <v>0.30208333333333337</v>
      </c>
      <c r="I4" s="26">
        <v>0.31458333333333338</v>
      </c>
      <c r="J4" s="27">
        <v>0.32361111111111118</v>
      </c>
      <c r="K4" s="25">
        <v>0.33402777777777787</v>
      </c>
      <c r="L4" s="26">
        <v>0.34444444444444455</v>
      </c>
      <c r="M4" s="27">
        <v>0.35486111111111124</v>
      </c>
      <c r="N4" s="25">
        <v>0.36527777777777792</v>
      </c>
      <c r="O4" s="26">
        <v>0.37430555555555572</v>
      </c>
      <c r="P4" s="27">
        <v>0.38680555555555574</v>
      </c>
    </row>
    <row r="5" spans="1:16">
      <c r="A5" s="197"/>
      <c r="B5" s="28">
        <v>2</v>
      </c>
      <c r="C5" s="185" t="s">
        <v>29</v>
      </c>
      <c r="D5" s="186"/>
      <c r="E5" s="186"/>
      <c r="F5" s="187"/>
      <c r="G5" s="29">
        <v>0.2986111111111111</v>
      </c>
      <c r="H5" s="30">
        <v>0.30902777777777779</v>
      </c>
      <c r="I5" s="31">
        <v>0.3215277777777778</v>
      </c>
      <c r="J5" s="32">
        <v>0.33263888888888898</v>
      </c>
      <c r="K5" s="30">
        <v>0.34305555555555567</v>
      </c>
      <c r="L5" s="31">
        <v>0.35347222222222235</v>
      </c>
      <c r="M5" s="32">
        <v>0.36388888888888904</v>
      </c>
      <c r="N5" s="30">
        <v>0.37430555555555572</v>
      </c>
      <c r="O5" s="31">
        <v>0.38333333333333353</v>
      </c>
      <c r="P5" s="32">
        <v>0.39583333333333354</v>
      </c>
    </row>
    <row r="6" spans="1:16">
      <c r="A6" s="197"/>
      <c r="B6" s="33">
        <v>3</v>
      </c>
      <c r="C6" s="188" t="s">
        <v>30</v>
      </c>
      <c r="D6" s="189"/>
      <c r="E6" s="189"/>
      <c r="F6" s="190"/>
      <c r="G6" s="34">
        <v>0.30555555555555552</v>
      </c>
      <c r="H6" s="35">
        <v>0.31597222222222221</v>
      </c>
      <c r="I6" s="36">
        <v>0.32847222222222222</v>
      </c>
      <c r="J6" s="37">
        <v>0.34166666666666679</v>
      </c>
      <c r="K6" s="35">
        <v>0.35208333333333347</v>
      </c>
      <c r="L6" s="36">
        <v>0.36250000000000016</v>
      </c>
      <c r="M6" s="37">
        <v>0.37291666666666684</v>
      </c>
      <c r="N6" s="35">
        <v>0.38333333333333353</v>
      </c>
      <c r="O6" s="36">
        <v>0.39236111111111133</v>
      </c>
      <c r="P6" s="37">
        <v>0.40486111111111134</v>
      </c>
    </row>
    <row r="7" spans="1:16">
      <c r="A7" s="197"/>
      <c r="B7" s="23">
        <v>4</v>
      </c>
      <c r="C7" s="182" t="s">
        <v>31</v>
      </c>
      <c r="D7" s="183"/>
      <c r="E7" s="183"/>
      <c r="F7" s="184"/>
      <c r="G7" s="24">
        <v>0.31249999999999994</v>
      </c>
      <c r="H7" s="25">
        <v>0.32291666666666663</v>
      </c>
      <c r="I7" s="26">
        <v>0.33541666666666664</v>
      </c>
      <c r="J7" s="27">
        <v>0.35069444444444459</v>
      </c>
      <c r="K7" s="25">
        <v>0.36111111111111127</v>
      </c>
      <c r="L7" s="26">
        <v>0.37152777777777796</v>
      </c>
      <c r="M7" s="27">
        <v>0.38194444444444464</v>
      </c>
      <c r="N7" s="25">
        <v>0.39236111111111133</v>
      </c>
      <c r="O7" s="26">
        <v>0.40138888888888913</v>
      </c>
      <c r="P7" s="27">
        <v>0.41388888888888914</v>
      </c>
    </row>
    <row r="8" spans="1:16">
      <c r="A8" s="197"/>
      <c r="B8" s="28">
        <v>5</v>
      </c>
      <c r="C8" s="185" t="s">
        <v>32</v>
      </c>
      <c r="D8" s="186"/>
      <c r="E8" s="186"/>
      <c r="F8" s="187"/>
      <c r="G8" s="29">
        <v>0.31944444444444436</v>
      </c>
      <c r="H8" s="30">
        <v>0.32986111111111105</v>
      </c>
      <c r="I8" s="31">
        <v>0.34236111111111106</v>
      </c>
      <c r="J8" s="32">
        <v>0.35972222222222239</v>
      </c>
      <c r="K8" s="30">
        <v>0.37013888888888907</v>
      </c>
      <c r="L8" s="31">
        <v>0.38055555555555576</v>
      </c>
      <c r="M8" s="32">
        <v>0.39097222222222244</v>
      </c>
      <c r="N8" s="30">
        <v>0.40138888888888913</v>
      </c>
      <c r="O8" s="31">
        <v>0.41041666666666693</v>
      </c>
      <c r="P8" s="32">
        <v>0.42291666666666694</v>
      </c>
    </row>
    <row r="9" spans="1:16">
      <c r="A9" s="197"/>
      <c r="B9" s="33">
        <v>6</v>
      </c>
      <c r="C9" s="188" t="s">
        <v>33</v>
      </c>
      <c r="D9" s="189"/>
      <c r="E9" s="189"/>
      <c r="F9" s="190"/>
      <c r="G9" s="34">
        <v>0.32638888888888878</v>
      </c>
      <c r="H9" s="35">
        <v>0.33680555555555547</v>
      </c>
      <c r="I9" s="36">
        <v>0.34930555555555548</v>
      </c>
      <c r="J9" s="37">
        <v>0.36875000000000019</v>
      </c>
      <c r="K9" s="35">
        <v>0.37916666666666687</v>
      </c>
      <c r="L9" s="36">
        <v>0.38958333333333356</v>
      </c>
      <c r="M9" s="37">
        <v>0.40000000000000024</v>
      </c>
      <c r="N9" s="35">
        <v>0.41041666666666693</v>
      </c>
      <c r="O9" s="36">
        <v>0.41944444444444473</v>
      </c>
      <c r="P9" s="37">
        <v>0.43194444444444474</v>
      </c>
    </row>
    <row r="10" spans="1:16">
      <c r="A10" s="197"/>
      <c r="B10" s="23">
        <v>7</v>
      </c>
      <c r="C10" s="182" t="s">
        <v>34</v>
      </c>
      <c r="D10" s="183"/>
      <c r="E10" s="183"/>
      <c r="F10" s="184"/>
      <c r="G10" s="24">
        <v>0.3333333333333332</v>
      </c>
      <c r="H10" s="25">
        <v>0.34374999999999989</v>
      </c>
      <c r="I10" s="26">
        <v>0.3562499999999999</v>
      </c>
      <c r="J10" s="27">
        <v>0.37777777777777799</v>
      </c>
      <c r="K10" s="25">
        <v>0.38819444444444468</v>
      </c>
      <c r="L10" s="26">
        <v>0.39861111111111136</v>
      </c>
      <c r="M10" s="27">
        <v>0.40902777777777805</v>
      </c>
      <c r="N10" s="25">
        <v>0.41944444444444473</v>
      </c>
      <c r="O10" s="26">
        <v>0.42847222222222253</v>
      </c>
      <c r="P10" s="27">
        <v>0.44097222222222254</v>
      </c>
    </row>
    <row r="11" spans="1:16">
      <c r="A11" s="197"/>
      <c r="B11" s="28">
        <v>8</v>
      </c>
      <c r="C11" s="185" t="s">
        <v>35</v>
      </c>
      <c r="D11" s="186"/>
      <c r="E11" s="186"/>
      <c r="F11" s="187"/>
      <c r="G11" s="29">
        <v>0.34027777777777762</v>
      </c>
      <c r="H11" s="30">
        <v>0.35069444444444431</v>
      </c>
      <c r="I11" s="31">
        <v>0.36319444444444432</v>
      </c>
      <c r="J11" s="32">
        <v>0.38680555555555579</v>
      </c>
      <c r="K11" s="30">
        <v>0.39722222222222248</v>
      </c>
      <c r="L11" s="31">
        <v>0.40763888888888916</v>
      </c>
      <c r="M11" s="32">
        <v>0.41805555555555585</v>
      </c>
      <c r="N11" s="30">
        <v>0.42847222222222253</v>
      </c>
      <c r="O11" s="31">
        <v>0.43750000000000033</v>
      </c>
      <c r="P11" s="32">
        <v>0.45000000000000034</v>
      </c>
    </row>
    <row r="12" spans="1:16">
      <c r="A12" s="197"/>
      <c r="B12" s="33">
        <v>9</v>
      </c>
      <c r="C12" s="188" t="s">
        <v>36</v>
      </c>
      <c r="D12" s="189"/>
      <c r="E12" s="189"/>
      <c r="F12" s="190"/>
      <c r="G12" s="34">
        <v>0.34722222222222204</v>
      </c>
      <c r="H12" s="35">
        <v>0.35763888888888873</v>
      </c>
      <c r="I12" s="36">
        <v>0.37013888888888874</v>
      </c>
      <c r="J12" s="37">
        <v>0.39583333333333359</v>
      </c>
      <c r="K12" s="35">
        <v>0.40625000000000028</v>
      </c>
      <c r="L12" s="36">
        <v>0.41666666666666696</v>
      </c>
      <c r="M12" s="37">
        <v>0.42708333333333365</v>
      </c>
      <c r="N12" s="35">
        <v>0.43750000000000033</v>
      </c>
      <c r="O12" s="36">
        <v>0.44652777777777813</v>
      </c>
      <c r="P12" s="37">
        <v>0.45902777777777815</v>
      </c>
    </row>
    <row r="13" spans="1:16">
      <c r="A13" s="197"/>
      <c r="B13" s="23">
        <v>10</v>
      </c>
      <c r="C13" s="182" t="s">
        <v>37</v>
      </c>
      <c r="D13" s="183"/>
      <c r="E13" s="183"/>
      <c r="F13" s="184"/>
      <c r="G13" s="24">
        <v>0.35416666666666646</v>
      </c>
      <c r="H13" s="25">
        <v>0.36458333333333315</v>
      </c>
      <c r="I13" s="26">
        <v>0.37708333333333316</v>
      </c>
      <c r="J13" s="27">
        <v>0.40486111111111139</v>
      </c>
      <c r="K13" s="25">
        <v>0.41527777777777808</v>
      </c>
      <c r="L13" s="26">
        <v>0.42569444444444476</v>
      </c>
      <c r="M13" s="27">
        <v>0.43611111111111145</v>
      </c>
      <c r="N13" s="25">
        <v>0.44652777777777813</v>
      </c>
      <c r="O13" s="26">
        <v>0.45555555555555594</v>
      </c>
      <c r="P13" s="27">
        <v>0.46805555555555595</v>
      </c>
    </row>
    <row r="14" spans="1:16">
      <c r="A14" s="197"/>
      <c r="B14" s="28">
        <v>11</v>
      </c>
      <c r="C14" s="185" t="s">
        <v>38</v>
      </c>
      <c r="D14" s="186"/>
      <c r="E14" s="186"/>
      <c r="F14" s="187"/>
      <c r="G14" s="29">
        <v>0.36111111111111088</v>
      </c>
      <c r="H14" s="30">
        <v>0.37152777777777757</v>
      </c>
      <c r="I14" s="31">
        <v>0.38402777777777758</v>
      </c>
      <c r="J14" s="32">
        <v>0.41388888888888919</v>
      </c>
      <c r="K14" s="30">
        <v>0.42430555555555588</v>
      </c>
      <c r="L14" s="31">
        <v>0.43472222222222257</v>
      </c>
      <c r="M14" s="32">
        <v>0.44513888888888925</v>
      </c>
      <c r="N14" s="30">
        <v>0.45555555555555594</v>
      </c>
      <c r="O14" s="31">
        <v>0.46458333333333374</v>
      </c>
      <c r="P14" s="32">
        <v>0.47708333333333375</v>
      </c>
    </row>
    <row r="15" spans="1:16">
      <c r="A15" s="197"/>
      <c r="B15" s="33">
        <v>12</v>
      </c>
      <c r="C15" s="188" t="s">
        <v>39</v>
      </c>
      <c r="D15" s="189"/>
      <c r="E15" s="189"/>
      <c r="F15" s="190"/>
      <c r="G15" s="34">
        <v>0.3680555555555553</v>
      </c>
      <c r="H15" s="35">
        <v>0.37847222222222199</v>
      </c>
      <c r="I15" s="36">
        <v>0.390972222222222</v>
      </c>
      <c r="J15" s="37">
        <v>0.422916666666667</v>
      </c>
      <c r="K15" s="35">
        <v>0.43333333333333368</v>
      </c>
      <c r="L15" s="36">
        <v>0.44375000000000037</v>
      </c>
      <c r="M15" s="37">
        <v>0.45416666666666705</v>
      </c>
      <c r="N15" s="35">
        <v>0.46458333333333374</v>
      </c>
      <c r="O15" s="36">
        <v>0.47361111111111154</v>
      </c>
      <c r="P15" s="37">
        <v>0.48611111111111155</v>
      </c>
    </row>
    <row r="16" spans="1:16">
      <c r="A16" s="197"/>
      <c r="B16" s="23">
        <v>13</v>
      </c>
      <c r="C16" s="182" t="s">
        <v>40</v>
      </c>
      <c r="D16" s="183"/>
      <c r="E16" s="183"/>
      <c r="F16" s="184"/>
      <c r="G16" s="24">
        <v>0.37499999999999972</v>
      </c>
      <c r="H16" s="25">
        <v>0.38541666666666641</v>
      </c>
      <c r="I16" s="26">
        <v>0.39791666666666642</v>
      </c>
      <c r="J16" s="27">
        <v>0.4319444444444448</v>
      </c>
      <c r="K16" s="25">
        <v>0.44236111111111148</v>
      </c>
      <c r="L16" s="26">
        <v>0.45277777777777817</v>
      </c>
      <c r="M16" s="27">
        <v>0.46319444444444485</v>
      </c>
      <c r="N16" s="25">
        <v>0.47361111111111154</v>
      </c>
      <c r="O16" s="26">
        <v>0.48263888888888934</v>
      </c>
      <c r="P16" s="27">
        <v>0.49513888888888935</v>
      </c>
    </row>
    <row r="17" spans="1:16">
      <c r="A17" s="197"/>
      <c r="B17" s="28">
        <v>14</v>
      </c>
      <c r="C17" s="185" t="s">
        <v>41</v>
      </c>
      <c r="D17" s="186"/>
      <c r="E17" s="186"/>
      <c r="F17" s="187"/>
      <c r="G17" s="29">
        <v>0.38194444444444414</v>
      </c>
      <c r="H17" s="30">
        <v>0.39236111111111083</v>
      </c>
      <c r="I17" s="31">
        <v>0.40486111111111084</v>
      </c>
      <c r="J17" s="32">
        <v>0.4409722222222226</v>
      </c>
      <c r="K17" s="30">
        <v>0.45138888888888928</v>
      </c>
      <c r="L17" s="31">
        <v>0.46180555555555597</v>
      </c>
      <c r="M17" s="32">
        <v>0.47222222222222265</v>
      </c>
      <c r="N17" s="30">
        <v>0.48263888888888934</v>
      </c>
      <c r="O17" s="31">
        <v>0.49166666666666714</v>
      </c>
      <c r="P17" s="32">
        <v>0.5041666666666671</v>
      </c>
    </row>
    <row r="18" spans="1:16">
      <c r="A18" s="197"/>
      <c r="B18" s="88">
        <v>15</v>
      </c>
      <c r="C18" s="185" t="s">
        <v>42</v>
      </c>
      <c r="D18" s="186"/>
      <c r="E18" s="186"/>
      <c r="F18" s="187"/>
      <c r="G18" s="29">
        <v>0.38888888888888856</v>
      </c>
      <c r="H18" s="30">
        <v>0.39930555555555525</v>
      </c>
      <c r="I18" s="31">
        <v>0.41180555555555526</v>
      </c>
      <c r="J18" s="32">
        <v>0.4500000000000004</v>
      </c>
      <c r="K18" s="30">
        <v>0.46041666666666708</v>
      </c>
      <c r="L18" s="31">
        <v>0.47083333333333377</v>
      </c>
      <c r="M18" s="32">
        <v>0.48125000000000046</v>
      </c>
      <c r="N18" s="30">
        <v>0.49166666666666714</v>
      </c>
      <c r="O18" s="31">
        <v>0.50069444444444489</v>
      </c>
      <c r="P18" s="32">
        <v>0.51319444444444484</v>
      </c>
    </row>
    <row r="19" spans="1:16">
      <c r="A19" s="198"/>
      <c r="B19" s="33">
        <v>16</v>
      </c>
      <c r="C19" s="188" t="s">
        <v>43</v>
      </c>
      <c r="D19" s="189"/>
      <c r="E19" s="189"/>
      <c r="F19" s="190"/>
      <c r="G19" s="29">
        <v>0.39583333333333298</v>
      </c>
      <c r="H19" s="30">
        <v>0.40624999999999967</v>
      </c>
      <c r="I19" s="31">
        <v>0.41874999999999968</v>
      </c>
      <c r="J19" s="32">
        <v>0.4590277777777782</v>
      </c>
      <c r="K19" s="30">
        <v>0.46944444444444489</v>
      </c>
      <c r="L19" s="31">
        <v>0.47986111111111157</v>
      </c>
      <c r="M19" s="32">
        <v>0.49027777777777826</v>
      </c>
      <c r="N19" s="30">
        <v>0.50069444444444489</v>
      </c>
      <c r="O19" s="31">
        <v>0.50972222222222263</v>
      </c>
      <c r="P19" s="32">
        <v>0.52222222222222259</v>
      </c>
    </row>
    <row r="20" spans="1:16">
      <c r="A20" s="200">
        <v>10</v>
      </c>
      <c r="B20" s="105">
        <v>17</v>
      </c>
      <c r="C20" s="202" t="s">
        <v>44</v>
      </c>
      <c r="D20" s="203"/>
      <c r="E20" s="203"/>
      <c r="F20" s="204"/>
      <c r="G20" s="93">
        <v>0.39027777777777795</v>
      </c>
      <c r="H20" s="94">
        <v>0.40069444444444463</v>
      </c>
      <c r="I20" s="95">
        <v>0.41319444444444464</v>
      </c>
      <c r="J20" s="96">
        <v>0.42361111111111133</v>
      </c>
      <c r="K20" s="94">
        <v>0.43402777777777801</v>
      </c>
      <c r="L20" s="95">
        <v>0.44305555555555581</v>
      </c>
      <c r="M20" s="96">
        <v>0.45555555555555582</v>
      </c>
      <c r="N20" s="94">
        <v>0.46597222222222251</v>
      </c>
      <c r="O20" s="95">
        <v>0.47500000000000031</v>
      </c>
      <c r="P20" s="96">
        <v>0.485416666666667</v>
      </c>
    </row>
    <row r="21" spans="1:16">
      <c r="A21" s="200"/>
      <c r="B21" s="106">
        <v>18</v>
      </c>
      <c r="C21" s="205" t="s">
        <v>45</v>
      </c>
      <c r="D21" s="206"/>
      <c r="E21" s="206"/>
      <c r="F21" s="207"/>
      <c r="G21" s="97">
        <v>0.39930555555555575</v>
      </c>
      <c r="H21" s="98">
        <v>0.40972222222222243</v>
      </c>
      <c r="I21" s="99">
        <v>0.42222222222222244</v>
      </c>
      <c r="J21" s="100">
        <v>0.43263888888888913</v>
      </c>
      <c r="K21" s="98">
        <v>0.44305555555555581</v>
      </c>
      <c r="L21" s="99">
        <v>0.45208333333333361</v>
      </c>
      <c r="M21" s="100">
        <v>0.46458333333333363</v>
      </c>
      <c r="N21" s="98">
        <v>0.47500000000000031</v>
      </c>
      <c r="O21" s="99">
        <v>0.48402777777777811</v>
      </c>
      <c r="P21" s="100">
        <v>0.4944444444444448</v>
      </c>
    </row>
    <row r="22" spans="1:16">
      <c r="A22" s="201"/>
      <c r="B22" s="107">
        <v>19</v>
      </c>
      <c r="C22" s="208" t="s">
        <v>46</v>
      </c>
      <c r="D22" s="209"/>
      <c r="E22" s="209"/>
      <c r="F22" s="210"/>
      <c r="G22" s="101">
        <v>0.40833333333333355</v>
      </c>
      <c r="H22" s="102">
        <v>0.41875000000000023</v>
      </c>
      <c r="I22" s="103">
        <v>0.43125000000000024</v>
      </c>
      <c r="J22" s="104">
        <v>0.44166666666666693</v>
      </c>
      <c r="K22" s="102">
        <v>0.45208333333333361</v>
      </c>
      <c r="L22" s="103">
        <v>0.46111111111111142</v>
      </c>
      <c r="M22" s="104">
        <v>0.47361111111111143</v>
      </c>
      <c r="N22" s="102">
        <v>0.48402777777777811</v>
      </c>
      <c r="O22" s="103">
        <v>0.49305555555555591</v>
      </c>
      <c r="P22" s="104">
        <v>0.50347222222222254</v>
      </c>
    </row>
    <row r="23" spans="1:16">
      <c r="A23" s="201"/>
      <c r="B23" s="105">
        <v>20</v>
      </c>
      <c r="C23" s="202" t="s">
        <v>47</v>
      </c>
      <c r="D23" s="203"/>
      <c r="E23" s="203"/>
      <c r="F23" s="204"/>
      <c r="G23" s="93">
        <v>0.41736111111111135</v>
      </c>
      <c r="H23" s="94">
        <v>0.42777777777777803</v>
      </c>
      <c r="I23" s="95">
        <v>0.44027777777777805</v>
      </c>
      <c r="J23" s="96">
        <v>0.45069444444444473</v>
      </c>
      <c r="K23" s="94">
        <v>0.46111111111111142</v>
      </c>
      <c r="L23" s="95">
        <v>0.47013888888888922</v>
      </c>
      <c r="M23" s="96">
        <v>0.48263888888888923</v>
      </c>
      <c r="N23" s="94">
        <v>0.49305555555555591</v>
      </c>
      <c r="O23" s="95">
        <v>0.50208333333333366</v>
      </c>
      <c r="P23" s="96">
        <v>0.51250000000000029</v>
      </c>
    </row>
    <row r="24" spans="1:16">
      <c r="A24" s="200"/>
      <c r="B24" s="106">
        <v>21</v>
      </c>
      <c r="C24" s="205" t="s">
        <v>48</v>
      </c>
      <c r="D24" s="206"/>
      <c r="E24" s="206"/>
      <c r="F24" s="207"/>
      <c r="G24" s="97">
        <v>0.42638888888888915</v>
      </c>
      <c r="H24" s="98">
        <v>0.43680555555555584</v>
      </c>
      <c r="I24" s="99">
        <v>0.44930555555555585</v>
      </c>
      <c r="J24" s="100">
        <v>0.45972222222222253</v>
      </c>
      <c r="K24" s="98">
        <v>0.47013888888888922</v>
      </c>
      <c r="L24" s="99">
        <v>0.47916666666666702</v>
      </c>
      <c r="M24" s="100">
        <v>0.49166666666666703</v>
      </c>
      <c r="N24" s="98">
        <v>0.50208333333333366</v>
      </c>
      <c r="O24" s="99">
        <v>0.5111111111111114</v>
      </c>
      <c r="P24" s="100">
        <v>0.52152777777777803</v>
      </c>
    </row>
    <row r="25" spans="1:16">
      <c r="A25" s="200"/>
      <c r="B25" s="33">
        <v>22</v>
      </c>
      <c r="C25" s="188" t="s">
        <v>49</v>
      </c>
      <c r="D25" s="189"/>
      <c r="E25" s="189"/>
      <c r="F25" s="190"/>
      <c r="G25" s="34">
        <v>0.43541666666666695</v>
      </c>
      <c r="H25" s="35">
        <v>0.44583333333333364</v>
      </c>
      <c r="I25" s="36">
        <v>0.45833333333333365</v>
      </c>
      <c r="J25" s="37">
        <v>0.468055555555556</v>
      </c>
      <c r="K25" s="35">
        <v>0.47847222222222269</v>
      </c>
      <c r="L25" s="36">
        <v>0.48888888888888937</v>
      </c>
      <c r="M25" s="37">
        <v>0.49930555555555606</v>
      </c>
      <c r="N25" s="35">
        <v>0.50972222222222274</v>
      </c>
      <c r="O25" s="36">
        <v>0.51875000000000038</v>
      </c>
      <c r="P25" s="37">
        <v>0.53125000000000033</v>
      </c>
    </row>
    <row r="26" spans="1:16">
      <c r="A26" s="200"/>
      <c r="B26" s="23">
        <v>23</v>
      </c>
      <c r="C26" s="182" t="s">
        <v>50</v>
      </c>
      <c r="D26" s="183"/>
      <c r="E26" s="183"/>
      <c r="F26" s="184"/>
      <c r="G26" s="24">
        <v>0.44444444444444475</v>
      </c>
      <c r="H26" s="25">
        <v>0.45486111111111144</v>
      </c>
      <c r="I26" s="26">
        <v>0.46736111111111145</v>
      </c>
      <c r="J26" s="27">
        <v>0.4770833333333338</v>
      </c>
      <c r="K26" s="25">
        <v>0.48750000000000049</v>
      </c>
      <c r="L26" s="26">
        <v>0.49791666666666717</v>
      </c>
      <c r="M26" s="27">
        <v>0.50833333333333386</v>
      </c>
      <c r="N26" s="25">
        <v>0.51875000000000049</v>
      </c>
      <c r="O26" s="26">
        <v>0.52777777777777812</v>
      </c>
      <c r="P26" s="27">
        <v>0.54027777777777808</v>
      </c>
    </row>
    <row r="27" spans="1:16">
      <c r="A27" s="200"/>
      <c r="B27" s="28">
        <v>24</v>
      </c>
      <c r="C27" s="185" t="s">
        <v>51</v>
      </c>
      <c r="D27" s="186"/>
      <c r="E27" s="186"/>
      <c r="F27" s="187"/>
      <c r="G27" s="29">
        <v>0.45347222222222255</v>
      </c>
      <c r="H27" s="30">
        <v>0.46388888888888924</v>
      </c>
      <c r="I27" s="31">
        <v>0.47638888888888925</v>
      </c>
      <c r="J27" s="32">
        <v>0.4861111111111116</v>
      </c>
      <c r="K27" s="30">
        <v>0.49652777777777829</v>
      </c>
      <c r="L27" s="31">
        <v>0.50694444444444497</v>
      </c>
      <c r="M27" s="32">
        <v>0.5173611111111116</v>
      </c>
      <c r="N27" s="30">
        <v>0.52777777777777823</v>
      </c>
      <c r="O27" s="31">
        <v>0.53680555555555587</v>
      </c>
      <c r="P27" s="32">
        <v>0.54930555555555582</v>
      </c>
    </row>
    <row r="28" spans="1:16">
      <c r="A28" s="200"/>
      <c r="B28" s="33">
        <v>25</v>
      </c>
      <c r="C28" s="188" t="s">
        <v>52</v>
      </c>
      <c r="D28" s="189"/>
      <c r="E28" s="189"/>
      <c r="F28" s="190"/>
      <c r="G28" s="34">
        <v>0.46250000000000036</v>
      </c>
      <c r="H28" s="35">
        <v>0.47291666666666704</v>
      </c>
      <c r="I28" s="36">
        <v>0.48541666666666705</v>
      </c>
      <c r="J28" s="37">
        <v>0.49513888888888941</v>
      </c>
      <c r="K28" s="35">
        <v>0.50555555555555609</v>
      </c>
      <c r="L28" s="36">
        <v>0.51597222222222272</v>
      </c>
      <c r="M28" s="37">
        <v>0.52638888888888935</v>
      </c>
      <c r="N28" s="35">
        <v>0.53680555555555598</v>
      </c>
      <c r="O28" s="36">
        <v>0.54583333333333361</v>
      </c>
      <c r="P28" s="37">
        <v>0.55833333333333357</v>
      </c>
    </row>
    <row r="29" spans="1:16">
      <c r="A29" s="200"/>
      <c r="B29" s="23">
        <v>26</v>
      </c>
      <c r="C29" s="182" t="s">
        <v>53</v>
      </c>
      <c r="D29" s="183"/>
      <c r="E29" s="183"/>
      <c r="F29" s="184"/>
      <c r="G29" s="24">
        <v>0.47152777777777816</v>
      </c>
      <c r="H29" s="25">
        <v>0.48194444444444484</v>
      </c>
      <c r="I29" s="26">
        <v>0.49444444444444485</v>
      </c>
      <c r="J29" s="27">
        <v>0.50416666666666721</v>
      </c>
      <c r="K29" s="25">
        <v>0.51458333333333384</v>
      </c>
      <c r="L29" s="26">
        <v>0.52500000000000047</v>
      </c>
      <c r="M29" s="27">
        <v>0.5354166666666671</v>
      </c>
      <c r="N29" s="25">
        <v>0.54583333333333373</v>
      </c>
      <c r="O29" s="26">
        <v>0.55486111111111136</v>
      </c>
      <c r="P29" s="27">
        <v>0.56736111111111132</v>
      </c>
    </row>
    <row r="30" spans="1:16">
      <c r="A30" s="200"/>
      <c r="B30" s="28">
        <v>27</v>
      </c>
      <c r="C30" s="185" t="s">
        <v>54</v>
      </c>
      <c r="D30" s="186"/>
      <c r="E30" s="186"/>
      <c r="F30" s="187"/>
      <c r="G30" s="29">
        <v>0.48055555555555596</v>
      </c>
      <c r="H30" s="30">
        <v>0.49097222222222264</v>
      </c>
      <c r="I30" s="31">
        <v>0.50347222222222265</v>
      </c>
      <c r="J30" s="32">
        <v>0.51319444444444495</v>
      </c>
      <c r="K30" s="30">
        <v>0.52361111111111158</v>
      </c>
      <c r="L30" s="31">
        <v>0.53402777777777821</v>
      </c>
      <c r="M30" s="32">
        <v>0.54444444444444484</v>
      </c>
      <c r="N30" s="30">
        <v>0.55486111111111147</v>
      </c>
      <c r="O30" s="31">
        <v>0.56388888888888911</v>
      </c>
      <c r="P30" s="32">
        <v>0.57638888888888906</v>
      </c>
    </row>
    <row r="31" spans="1:16">
      <c r="A31" s="200"/>
      <c r="B31" s="33">
        <v>28</v>
      </c>
      <c r="C31" s="188" t="s">
        <v>55</v>
      </c>
      <c r="D31" s="189"/>
      <c r="E31" s="189"/>
      <c r="F31" s="190"/>
      <c r="G31" s="34">
        <v>0.48958333333333376</v>
      </c>
      <c r="H31" s="35">
        <v>0.50000000000000044</v>
      </c>
      <c r="I31" s="36">
        <v>0.5125000000000004</v>
      </c>
      <c r="J31" s="37">
        <v>0.5222222222222227</v>
      </c>
      <c r="K31" s="35">
        <v>0.53263888888888933</v>
      </c>
      <c r="L31" s="36">
        <v>0.54305555555555596</v>
      </c>
      <c r="M31" s="37">
        <v>0.55347222222222259</v>
      </c>
      <c r="N31" s="35">
        <v>0.56388888888888922</v>
      </c>
      <c r="O31" s="36">
        <v>0.57291666666666685</v>
      </c>
      <c r="P31" s="37">
        <v>0.58541666666666681</v>
      </c>
    </row>
    <row r="32" spans="1:16">
      <c r="A32" s="200"/>
      <c r="B32" s="23">
        <v>29</v>
      </c>
      <c r="C32" s="182" t="s">
        <v>56</v>
      </c>
      <c r="D32" s="183"/>
      <c r="E32" s="183"/>
      <c r="F32" s="184"/>
      <c r="G32" s="24">
        <v>0.49861111111111156</v>
      </c>
      <c r="H32" s="25">
        <v>0.50902777777777819</v>
      </c>
      <c r="I32" s="26">
        <v>0.52152777777777815</v>
      </c>
      <c r="J32" s="27">
        <v>0.53125000000000044</v>
      </c>
      <c r="K32" s="25">
        <v>0.54166666666666707</v>
      </c>
      <c r="L32" s="26">
        <v>0.5520833333333337</v>
      </c>
      <c r="M32" s="27">
        <v>0.56250000000000033</v>
      </c>
      <c r="N32" s="25">
        <v>0.57291666666666696</v>
      </c>
      <c r="O32" s="26">
        <v>0.5819444444444446</v>
      </c>
      <c r="P32" s="27">
        <v>0.59444444444444455</v>
      </c>
    </row>
    <row r="33" spans="1:16">
      <c r="A33" s="200"/>
      <c r="B33" s="28">
        <v>30</v>
      </c>
      <c r="C33" s="185" t="s">
        <v>57</v>
      </c>
      <c r="D33" s="186"/>
      <c r="E33" s="186"/>
      <c r="F33" s="187"/>
      <c r="G33" s="29">
        <v>0.50763888888888931</v>
      </c>
      <c r="H33" s="30">
        <v>0.51805555555555594</v>
      </c>
      <c r="I33" s="31">
        <v>0.53055555555555589</v>
      </c>
      <c r="J33" s="32">
        <v>0.54027777777777819</v>
      </c>
      <c r="K33" s="30">
        <v>0.55069444444444482</v>
      </c>
      <c r="L33" s="31">
        <v>0.56111111111111145</v>
      </c>
      <c r="M33" s="32">
        <v>0.57152777777777808</v>
      </c>
      <c r="N33" s="30">
        <v>0.58194444444444471</v>
      </c>
      <c r="O33" s="31">
        <v>0.59097222222222234</v>
      </c>
      <c r="P33" s="32">
        <v>0.6034722222222223</v>
      </c>
    </row>
    <row r="34" spans="1:16">
      <c r="A34" s="200"/>
      <c r="B34" s="33">
        <v>31</v>
      </c>
      <c r="C34" s="188" t="s">
        <v>58</v>
      </c>
      <c r="D34" s="189"/>
      <c r="E34" s="189"/>
      <c r="F34" s="190"/>
      <c r="G34" s="34">
        <v>0.51666666666666705</v>
      </c>
      <c r="H34" s="35">
        <v>0.52708333333333368</v>
      </c>
      <c r="I34" s="36">
        <v>0.53958333333333364</v>
      </c>
      <c r="J34" s="37">
        <v>0.54930555555555594</v>
      </c>
      <c r="K34" s="35">
        <v>0.55972222222222257</v>
      </c>
      <c r="L34" s="36">
        <v>0.57013888888888919</v>
      </c>
      <c r="M34" s="37">
        <v>0.58055555555555582</v>
      </c>
      <c r="N34" s="35">
        <v>0.59097222222222245</v>
      </c>
      <c r="O34" s="36">
        <v>0.60000000000000009</v>
      </c>
      <c r="P34" s="37">
        <v>0.61250000000000004</v>
      </c>
    </row>
    <row r="35" spans="1:16">
      <c r="A35" s="191" t="str">
        <f>A1</f>
        <v>107年高爾夫基層扎根球場菁英隊際錦標賽</v>
      </c>
      <c r="B35" s="191"/>
      <c r="C35" s="191"/>
      <c r="D35" s="191"/>
      <c r="E35" s="191"/>
      <c r="F35" s="192"/>
      <c r="G35" s="15" t="s">
        <v>8</v>
      </c>
      <c r="H35" s="15">
        <v>10</v>
      </c>
      <c r="I35" s="15">
        <v>11</v>
      </c>
      <c r="J35" s="15">
        <v>12</v>
      </c>
      <c r="K35" s="15">
        <v>13</v>
      </c>
      <c r="L35" s="15">
        <v>14</v>
      </c>
      <c r="M35" s="15">
        <v>15</v>
      </c>
      <c r="N35" s="15">
        <v>16</v>
      </c>
      <c r="O35" s="15">
        <v>17</v>
      </c>
      <c r="P35" s="15">
        <v>18</v>
      </c>
    </row>
    <row r="36" spans="1:16">
      <c r="A36" s="193">
        <v>1</v>
      </c>
      <c r="B36" s="193"/>
      <c r="C36" s="193"/>
      <c r="D36" s="38"/>
      <c r="E36" s="199">
        <v>43209</v>
      </c>
      <c r="F36" s="199"/>
      <c r="G36" s="15" t="s">
        <v>9</v>
      </c>
      <c r="H36" s="17">
        <v>5</v>
      </c>
      <c r="I36" s="18">
        <v>3</v>
      </c>
      <c r="J36" s="18">
        <v>4</v>
      </c>
      <c r="K36" s="18">
        <v>4</v>
      </c>
      <c r="L36" s="18">
        <v>4</v>
      </c>
      <c r="M36" s="18">
        <v>3</v>
      </c>
      <c r="N36" s="18">
        <v>5</v>
      </c>
      <c r="O36" s="18">
        <v>4</v>
      </c>
      <c r="P36" s="18">
        <v>4</v>
      </c>
    </row>
    <row r="37" spans="1:16">
      <c r="A37" s="19" t="str">
        <f>A3</f>
        <v>球場：大崗山高爾夫球場</v>
      </c>
      <c r="B37" s="19"/>
      <c r="C37" s="19"/>
      <c r="D37" s="19"/>
      <c r="E37" s="19"/>
      <c r="F37" s="39"/>
      <c r="G37" s="21">
        <v>10</v>
      </c>
      <c r="H37" s="22">
        <v>18</v>
      </c>
      <c r="I37" s="22">
        <v>13</v>
      </c>
      <c r="J37" s="22">
        <v>15</v>
      </c>
      <c r="K37" s="22">
        <v>15</v>
      </c>
      <c r="L37" s="22">
        <v>15</v>
      </c>
      <c r="M37" s="22">
        <v>13</v>
      </c>
      <c r="N37" s="22">
        <v>18</v>
      </c>
      <c r="O37" s="22">
        <v>15</v>
      </c>
      <c r="P37" s="22">
        <v>15</v>
      </c>
    </row>
    <row r="38" spans="1:16">
      <c r="A38" s="196">
        <v>10</v>
      </c>
      <c r="B38" s="23">
        <v>17</v>
      </c>
      <c r="C38" s="182" t="s">
        <v>44</v>
      </c>
      <c r="D38" s="183"/>
      <c r="E38" s="183"/>
      <c r="F38" s="184"/>
      <c r="G38" s="24">
        <v>0.29166666666666669</v>
      </c>
      <c r="H38" s="25">
        <v>0.3041666666666667</v>
      </c>
      <c r="I38" s="26">
        <v>0.3131944444444445</v>
      </c>
      <c r="J38" s="27">
        <v>0.32361111111111118</v>
      </c>
      <c r="K38" s="25">
        <v>0.33402777777777787</v>
      </c>
      <c r="L38" s="26">
        <v>0.34444444444444455</v>
      </c>
      <c r="M38" s="27">
        <v>0.35347222222222235</v>
      </c>
      <c r="N38" s="25">
        <v>0.36597222222222237</v>
      </c>
      <c r="O38" s="26">
        <v>0.37638888888888905</v>
      </c>
      <c r="P38" s="27">
        <v>0.38680555555555574</v>
      </c>
    </row>
    <row r="39" spans="1:16">
      <c r="A39" s="197"/>
      <c r="B39" s="28">
        <v>18</v>
      </c>
      <c r="C39" s="185" t="s">
        <v>45</v>
      </c>
      <c r="D39" s="186"/>
      <c r="E39" s="186"/>
      <c r="F39" s="187"/>
      <c r="G39" s="29">
        <v>0.2986111111111111</v>
      </c>
      <c r="H39" s="30">
        <v>0.31111111111111112</v>
      </c>
      <c r="I39" s="31">
        <v>0.3222222222222223</v>
      </c>
      <c r="J39" s="32">
        <v>0.33263888888888898</v>
      </c>
      <c r="K39" s="30">
        <v>0.34305555555555567</v>
      </c>
      <c r="L39" s="31">
        <v>0.35347222222222235</v>
      </c>
      <c r="M39" s="32">
        <v>0.36250000000000016</v>
      </c>
      <c r="N39" s="30">
        <v>0.37500000000000017</v>
      </c>
      <c r="O39" s="31">
        <v>0.38541666666666685</v>
      </c>
      <c r="P39" s="32">
        <v>0.39583333333333354</v>
      </c>
    </row>
    <row r="40" spans="1:16">
      <c r="A40" s="197"/>
      <c r="B40" s="33">
        <v>19</v>
      </c>
      <c r="C40" s="188" t="s">
        <v>46</v>
      </c>
      <c r="D40" s="189"/>
      <c r="E40" s="189"/>
      <c r="F40" s="190"/>
      <c r="G40" s="34">
        <v>0.30555555555555552</v>
      </c>
      <c r="H40" s="35">
        <v>0.31805555555555554</v>
      </c>
      <c r="I40" s="36">
        <v>0.3312500000000001</v>
      </c>
      <c r="J40" s="37">
        <v>0.34166666666666679</v>
      </c>
      <c r="K40" s="35">
        <v>0.35208333333333347</v>
      </c>
      <c r="L40" s="36">
        <v>0.36250000000000016</v>
      </c>
      <c r="M40" s="37">
        <v>0.37152777777777796</v>
      </c>
      <c r="N40" s="35">
        <v>0.38402777777777797</v>
      </c>
      <c r="O40" s="36">
        <v>0.39444444444444465</v>
      </c>
      <c r="P40" s="37">
        <v>0.40486111111111134</v>
      </c>
    </row>
    <row r="41" spans="1:16">
      <c r="A41" s="197"/>
      <c r="B41" s="23">
        <v>20</v>
      </c>
      <c r="C41" s="182" t="s">
        <v>47</v>
      </c>
      <c r="D41" s="183"/>
      <c r="E41" s="183"/>
      <c r="F41" s="184"/>
      <c r="G41" s="24">
        <v>0.31249999999999994</v>
      </c>
      <c r="H41" s="25">
        <v>0.32499999999999996</v>
      </c>
      <c r="I41" s="26">
        <v>0.3402777777777779</v>
      </c>
      <c r="J41" s="27">
        <v>0.35069444444444459</v>
      </c>
      <c r="K41" s="25">
        <v>0.36111111111111127</v>
      </c>
      <c r="L41" s="26">
        <v>0.37152777777777796</v>
      </c>
      <c r="M41" s="27">
        <v>0.38055555555555576</v>
      </c>
      <c r="N41" s="25">
        <v>0.39305555555555577</v>
      </c>
      <c r="O41" s="26">
        <v>0.40347222222222245</v>
      </c>
      <c r="P41" s="27">
        <v>0.41388888888888914</v>
      </c>
    </row>
    <row r="42" spans="1:16">
      <c r="A42" s="197"/>
      <c r="B42" s="28">
        <v>21</v>
      </c>
      <c r="C42" s="185" t="s">
        <v>48</v>
      </c>
      <c r="D42" s="186"/>
      <c r="E42" s="186"/>
      <c r="F42" s="187"/>
      <c r="G42" s="29">
        <v>0.31944444444444436</v>
      </c>
      <c r="H42" s="30">
        <v>0.33194444444444438</v>
      </c>
      <c r="I42" s="31">
        <v>0.3493055555555557</v>
      </c>
      <c r="J42" s="32">
        <v>0.35972222222222239</v>
      </c>
      <c r="K42" s="30">
        <v>0.37013888888888907</v>
      </c>
      <c r="L42" s="31">
        <v>0.38055555555555576</v>
      </c>
      <c r="M42" s="32">
        <v>0.38958333333333356</v>
      </c>
      <c r="N42" s="30">
        <v>0.40208333333333357</v>
      </c>
      <c r="O42" s="31">
        <v>0.41250000000000026</v>
      </c>
      <c r="P42" s="32">
        <v>0.42291666666666694</v>
      </c>
    </row>
    <row r="43" spans="1:16">
      <c r="A43" s="197"/>
      <c r="B43" s="33">
        <v>22</v>
      </c>
      <c r="C43" s="188" t="s">
        <v>49</v>
      </c>
      <c r="D43" s="189"/>
      <c r="E43" s="189"/>
      <c r="F43" s="190"/>
      <c r="G43" s="34">
        <v>0.32638888888888878</v>
      </c>
      <c r="H43" s="35">
        <v>0.3388888888888888</v>
      </c>
      <c r="I43" s="36">
        <v>0.3583333333333335</v>
      </c>
      <c r="J43" s="37">
        <v>0.36875000000000019</v>
      </c>
      <c r="K43" s="35">
        <v>0.37916666666666687</v>
      </c>
      <c r="L43" s="36">
        <v>0.38958333333333356</v>
      </c>
      <c r="M43" s="37">
        <v>0.39861111111111136</v>
      </c>
      <c r="N43" s="35">
        <v>0.41111111111111137</v>
      </c>
      <c r="O43" s="36">
        <v>0.42152777777777806</v>
      </c>
      <c r="P43" s="37">
        <v>0.43194444444444474</v>
      </c>
    </row>
    <row r="44" spans="1:16">
      <c r="A44" s="197"/>
      <c r="B44" s="23">
        <v>23</v>
      </c>
      <c r="C44" s="182" t="s">
        <v>50</v>
      </c>
      <c r="D44" s="183"/>
      <c r="E44" s="183"/>
      <c r="F44" s="184"/>
      <c r="G44" s="24">
        <v>0.3333333333333332</v>
      </c>
      <c r="H44" s="25">
        <v>0.34583333333333321</v>
      </c>
      <c r="I44" s="26">
        <v>0.3673611111111113</v>
      </c>
      <c r="J44" s="27">
        <v>0.37777777777777799</v>
      </c>
      <c r="K44" s="25">
        <v>0.38819444444444468</v>
      </c>
      <c r="L44" s="26">
        <v>0.39861111111111136</v>
      </c>
      <c r="M44" s="27">
        <v>0.40763888888888916</v>
      </c>
      <c r="N44" s="25">
        <v>0.42013888888888917</v>
      </c>
      <c r="O44" s="26">
        <v>0.43055555555555586</v>
      </c>
      <c r="P44" s="27">
        <v>0.44097222222222254</v>
      </c>
    </row>
    <row r="45" spans="1:16">
      <c r="A45" s="197"/>
      <c r="B45" s="28">
        <v>24</v>
      </c>
      <c r="C45" s="185" t="s">
        <v>51</v>
      </c>
      <c r="D45" s="186"/>
      <c r="E45" s="186"/>
      <c r="F45" s="187"/>
      <c r="G45" s="29">
        <v>0.34027777777777762</v>
      </c>
      <c r="H45" s="30">
        <v>0.35277777777777763</v>
      </c>
      <c r="I45" s="31">
        <v>0.37638888888888911</v>
      </c>
      <c r="J45" s="32">
        <v>0.38680555555555579</v>
      </c>
      <c r="K45" s="30">
        <v>0.39722222222222248</v>
      </c>
      <c r="L45" s="31">
        <v>0.40763888888888916</v>
      </c>
      <c r="M45" s="32">
        <v>0.41666666666666696</v>
      </c>
      <c r="N45" s="30">
        <v>0.42916666666666697</v>
      </c>
      <c r="O45" s="31">
        <v>0.43958333333333366</v>
      </c>
      <c r="P45" s="32">
        <v>0.45000000000000034</v>
      </c>
    </row>
    <row r="46" spans="1:16">
      <c r="A46" s="197"/>
      <c r="B46" s="33">
        <v>25</v>
      </c>
      <c r="C46" s="188" t="s">
        <v>52</v>
      </c>
      <c r="D46" s="189"/>
      <c r="E46" s="189"/>
      <c r="F46" s="190"/>
      <c r="G46" s="34">
        <v>0.34722222222222204</v>
      </c>
      <c r="H46" s="35">
        <v>0.35972222222222205</v>
      </c>
      <c r="I46" s="36">
        <v>0.38541666666666691</v>
      </c>
      <c r="J46" s="37">
        <v>0.39583333333333359</v>
      </c>
      <c r="K46" s="35">
        <v>0.40625000000000028</v>
      </c>
      <c r="L46" s="36">
        <v>0.41666666666666696</v>
      </c>
      <c r="M46" s="37">
        <v>0.42569444444444476</v>
      </c>
      <c r="N46" s="35">
        <v>0.43819444444444478</v>
      </c>
      <c r="O46" s="36">
        <v>0.44861111111111146</v>
      </c>
      <c r="P46" s="37">
        <v>0.45902777777777815</v>
      </c>
    </row>
    <row r="47" spans="1:16">
      <c r="A47" s="197"/>
      <c r="B47" s="23">
        <v>26</v>
      </c>
      <c r="C47" s="182" t="s">
        <v>53</v>
      </c>
      <c r="D47" s="183"/>
      <c r="E47" s="183"/>
      <c r="F47" s="184"/>
      <c r="G47" s="24">
        <v>0.35416666666666646</v>
      </c>
      <c r="H47" s="25">
        <v>0.36666666666666647</v>
      </c>
      <c r="I47" s="26">
        <v>0.39444444444444471</v>
      </c>
      <c r="J47" s="27">
        <v>0.40486111111111139</v>
      </c>
      <c r="K47" s="25">
        <v>0.41527777777777808</v>
      </c>
      <c r="L47" s="26">
        <v>0.42569444444444476</v>
      </c>
      <c r="M47" s="27">
        <v>0.43472222222222257</v>
      </c>
      <c r="N47" s="25">
        <v>0.44722222222222258</v>
      </c>
      <c r="O47" s="26">
        <v>0.45763888888888926</v>
      </c>
      <c r="P47" s="27">
        <v>0.46805555555555595</v>
      </c>
    </row>
    <row r="48" spans="1:16">
      <c r="A48" s="197"/>
      <c r="B48" s="28">
        <v>27</v>
      </c>
      <c r="C48" s="185" t="s">
        <v>54</v>
      </c>
      <c r="D48" s="186"/>
      <c r="E48" s="186"/>
      <c r="F48" s="187"/>
      <c r="G48" s="29">
        <v>0.36111111111111088</v>
      </c>
      <c r="H48" s="30">
        <v>0.37361111111111089</v>
      </c>
      <c r="I48" s="31">
        <v>0.40347222222222251</v>
      </c>
      <c r="J48" s="32">
        <v>0.41388888888888919</v>
      </c>
      <c r="K48" s="30">
        <v>0.42430555555555588</v>
      </c>
      <c r="L48" s="31">
        <v>0.43472222222222257</v>
      </c>
      <c r="M48" s="32">
        <v>0.44375000000000037</v>
      </c>
      <c r="N48" s="30">
        <v>0.45625000000000038</v>
      </c>
      <c r="O48" s="31">
        <v>0.46666666666666706</v>
      </c>
      <c r="P48" s="32">
        <v>0.47708333333333375</v>
      </c>
    </row>
    <row r="49" spans="1:16">
      <c r="A49" s="197"/>
      <c r="B49" s="33">
        <v>28</v>
      </c>
      <c r="C49" s="188" t="s">
        <v>55</v>
      </c>
      <c r="D49" s="189"/>
      <c r="E49" s="189"/>
      <c r="F49" s="190"/>
      <c r="G49" s="34">
        <v>0.3680555555555553</v>
      </c>
      <c r="H49" s="35">
        <v>0.38055555555555531</v>
      </c>
      <c r="I49" s="36">
        <v>0.41250000000000031</v>
      </c>
      <c r="J49" s="37">
        <v>0.422916666666667</v>
      </c>
      <c r="K49" s="35">
        <v>0.43333333333333368</v>
      </c>
      <c r="L49" s="36">
        <v>0.44375000000000037</v>
      </c>
      <c r="M49" s="37">
        <v>0.45277777777777817</v>
      </c>
      <c r="N49" s="35">
        <v>0.46527777777777818</v>
      </c>
      <c r="O49" s="36">
        <v>0.47569444444444486</v>
      </c>
      <c r="P49" s="37">
        <v>0.48611111111111155</v>
      </c>
    </row>
    <row r="50" spans="1:16">
      <c r="A50" s="197"/>
      <c r="B50" s="23">
        <v>29</v>
      </c>
      <c r="C50" s="182" t="s">
        <v>56</v>
      </c>
      <c r="D50" s="183"/>
      <c r="E50" s="183"/>
      <c r="F50" s="184"/>
      <c r="G50" s="24">
        <v>0.37499999999999972</v>
      </c>
      <c r="H50" s="25">
        <v>0.38749999999999973</v>
      </c>
      <c r="I50" s="26">
        <v>0.42152777777777811</v>
      </c>
      <c r="J50" s="27">
        <v>0.4319444444444448</v>
      </c>
      <c r="K50" s="25">
        <v>0.44236111111111148</v>
      </c>
      <c r="L50" s="26">
        <v>0.45277777777777817</v>
      </c>
      <c r="M50" s="27">
        <v>0.46180555555555597</v>
      </c>
      <c r="N50" s="25">
        <v>0.47430555555555598</v>
      </c>
      <c r="O50" s="26">
        <v>0.48472222222222267</v>
      </c>
      <c r="P50" s="27">
        <v>0.49513888888888935</v>
      </c>
    </row>
    <row r="51" spans="1:16">
      <c r="A51" s="197"/>
      <c r="B51" s="28">
        <v>30</v>
      </c>
      <c r="C51" s="185" t="s">
        <v>57</v>
      </c>
      <c r="D51" s="186"/>
      <c r="E51" s="186"/>
      <c r="F51" s="187"/>
      <c r="G51" s="29">
        <v>0.38194444444444414</v>
      </c>
      <c r="H51" s="30">
        <v>0.39444444444444415</v>
      </c>
      <c r="I51" s="31">
        <v>0.43055555555555591</v>
      </c>
      <c r="J51" s="32">
        <v>0.4409722222222226</v>
      </c>
      <c r="K51" s="30">
        <v>0.45138888888888928</v>
      </c>
      <c r="L51" s="31">
        <v>0.46180555555555597</v>
      </c>
      <c r="M51" s="32">
        <v>0.47083333333333377</v>
      </c>
      <c r="N51" s="30">
        <v>0.48333333333333378</v>
      </c>
      <c r="O51" s="31">
        <v>0.49375000000000047</v>
      </c>
      <c r="P51" s="32">
        <v>0.5041666666666671</v>
      </c>
    </row>
    <row r="52" spans="1:16">
      <c r="A52" s="198"/>
      <c r="B52" s="33">
        <v>31</v>
      </c>
      <c r="C52" s="188" t="s">
        <v>58</v>
      </c>
      <c r="D52" s="189"/>
      <c r="E52" s="189"/>
      <c r="F52" s="190"/>
      <c r="G52" s="34">
        <v>0.38888888888888856</v>
      </c>
      <c r="H52" s="35">
        <v>0.40138888888888857</v>
      </c>
      <c r="I52" s="36">
        <v>0.43958333333333371</v>
      </c>
      <c r="J52" s="37">
        <v>0.4500000000000004</v>
      </c>
      <c r="K52" s="35">
        <v>0.46041666666666708</v>
      </c>
      <c r="L52" s="36">
        <v>0.47083333333333377</v>
      </c>
      <c r="M52" s="37">
        <v>0.47986111111111157</v>
      </c>
      <c r="N52" s="35">
        <v>0.49236111111111158</v>
      </c>
      <c r="O52" s="36">
        <v>0.50277777777777821</v>
      </c>
      <c r="P52" s="37">
        <v>0.51319444444444484</v>
      </c>
    </row>
    <row r="53" spans="1:16">
      <c r="A53" s="200">
        <v>1</v>
      </c>
      <c r="B53" s="23">
        <v>1</v>
      </c>
      <c r="C53" s="182" t="s">
        <v>28</v>
      </c>
      <c r="D53" s="183"/>
      <c r="E53" s="183"/>
      <c r="F53" s="184"/>
      <c r="G53" s="24">
        <v>0.39583333333333298</v>
      </c>
      <c r="H53" s="25">
        <v>0.40833333333333299</v>
      </c>
      <c r="I53" s="26">
        <v>0.41736111111111079</v>
      </c>
      <c r="J53" s="27">
        <v>0.42777777777777748</v>
      </c>
      <c r="K53" s="25">
        <v>0.43819444444444416</v>
      </c>
      <c r="L53" s="26">
        <v>0.44861111111111085</v>
      </c>
      <c r="M53" s="27">
        <v>0.45763888888888865</v>
      </c>
      <c r="N53" s="25">
        <v>0.47013888888888866</v>
      </c>
      <c r="O53" s="26">
        <v>0.48055555555555535</v>
      </c>
      <c r="P53" s="27">
        <v>0.49097222222222203</v>
      </c>
    </row>
    <row r="54" spans="1:16">
      <c r="A54" s="200"/>
      <c r="B54" s="28">
        <v>2</v>
      </c>
      <c r="C54" s="185" t="s">
        <v>29</v>
      </c>
      <c r="D54" s="186"/>
      <c r="E54" s="186"/>
      <c r="F54" s="187"/>
      <c r="G54" s="29">
        <v>0.4027777777777774</v>
      </c>
      <c r="H54" s="30">
        <v>0.41527777777777741</v>
      </c>
      <c r="I54" s="31">
        <v>0.4263888888888886</v>
      </c>
      <c r="J54" s="32">
        <v>0.43680555555555528</v>
      </c>
      <c r="K54" s="30">
        <v>0.44722222222222197</v>
      </c>
      <c r="L54" s="31">
        <v>0.45763888888888865</v>
      </c>
      <c r="M54" s="32">
        <v>0.46666666666666645</v>
      </c>
      <c r="N54" s="30">
        <v>0.47916666666666646</v>
      </c>
      <c r="O54" s="31">
        <v>0.48958333333333315</v>
      </c>
      <c r="P54" s="32">
        <v>0.49999999999999983</v>
      </c>
    </row>
    <row r="55" spans="1:16">
      <c r="A55" s="201"/>
      <c r="B55" s="33">
        <v>3</v>
      </c>
      <c r="C55" s="188" t="s">
        <v>30</v>
      </c>
      <c r="D55" s="189"/>
      <c r="E55" s="189"/>
      <c r="F55" s="190"/>
      <c r="G55" s="34">
        <v>0.40972222222222182</v>
      </c>
      <c r="H55" s="35">
        <v>0.42222222222222183</v>
      </c>
      <c r="I55" s="36">
        <v>0.4354166666666664</v>
      </c>
      <c r="J55" s="37">
        <v>0.44583333333333308</v>
      </c>
      <c r="K55" s="35">
        <v>0.45624999999999977</v>
      </c>
      <c r="L55" s="36">
        <v>0.46666666666666645</v>
      </c>
      <c r="M55" s="37">
        <v>0.47569444444444425</v>
      </c>
      <c r="N55" s="35">
        <v>0.48819444444444426</v>
      </c>
      <c r="O55" s="36">
        <v>0.49861111111111095</v>
      </c>
      <c r="P55" s="37">
        <v>0.50902777777777763</v>
      </c>
    </row>
    <row r="56" spans="1:16">
      <c r="A56" s="201"/>
      <c r="B56" s="23">
        <v>4</v>
      </c>
      <c r="C56" s="182" t="s">
        <v>31</v>
      </c>
      <c r="D56" s="183"/>
      <c r="E56" s="183"/>
      <c r="F56" s="184"/>
      <c r="G56" s="24">
        <v>0.41736111111111135</v>
      </c>
      <c r="H56" s="25">
        <v>0.42986111111111136</v>
      </c>
      <c r="I56" s="26">
        <v>0.4444444444444442</v>
      </c>
      <c r="J56" s="27">
        <v>0.45486111111111088</v>
      </c>
      <c r="K56" s="25">
        <v>0.46527777777777757</v>
      </c>
      <c r="L56" s="26">
        <v>0.47569444444444425</v>
      </c>
      <c r="M56" s="27">
        <v>0.48472222222222205</v>
      </c>
      <c r="N56" s="25">
        <v>0.49722222222222207</v>
      </c>
      <c r="O56" s="26">
        <v>0.50763888888888875</v>
      </c>
      <c r="P56" s="27">
        <v>0.51805555555555538</v>
      </c>
    </row>
    <row r="57" spans="1:16">
      <c r="A57" s="200"/>
      <c r="B57" s="28">
        <v>5</v>
      </c>
      <c r="C57" s="185" t="s">
        <v>32</v>
      </c>
      <c r="D57" s="186"/>
      <c r="E57" s="186"/>
      <c r="F57" s="187"/>
      <c r="G57" s="29">
        <v>0.42638888888888915</v>
      </c>
      <c r="H57" s="30">
        <v>0.43888888888888916</v>
      </c>
      <c r="I57" s="31">
        <v>0.453472222222222</v>
      </c>
      <c r="J57" s="32">
        <v>0.46388888888888868</v>
      </c>
      <c r="K57" s="30">
        <v>0.47430555555555537</v>
      </c>
      <c r="L57" s="31">
        <v>0.48472222222222205</v>
      </c>
      <c r="M57" s="32">
        <v>0.49374999999999986</v>
      </c>
      <c r="N57" s="30">
        <v>0.50624999999999987</v>
      </c>
      <c r="O57" s="31">
        <v>0.5166666666666665</v>
      </c>
      <c r="P57" s="32">
        <v>0.52708333333333313</v>
      </c>
    </row>
    <row r="58" spans="1:16">
      <c r="A58" s="200"/>
      <c r="B58" s="33">
        <v>6</v>
      </c>
      <c r="C58" s="188" t="s">
        <v>33</v>
      </c>
      <c r="D58" s="189"/>
      <c r="E58" s="189"/>
      <c r="F58" s="190"/>
      <c r="G58" s="34">
        <v>0.43541666666666695</v>
      </c>
      <c r="H58" s="35">
        <v>0.44791666666666696</v>
      </c>
      <c r="I58" s="36">
        <v>0.4624999999999998</v>
      </c>
      <c r="J58" s="37">
        <v>0.47291666666666649</v>
      </c>
      <c r="K58" s="35">
        <v>0.48333333333333317</v>
      </c>
      <c r="L58" s="36">
        <v>0.49374999999999986</v>
      </c>
      <c r="M58" s="37">
        <v>0.50277777777777766</v>
      </c>
      <c r="N58" s="35">
        <v>0.51527777777777761</v>
      </c>
      <c r="O58" s="36">
        <v>0.52569444444444424</v>
      </c>
      <c r="P58" s="37">
        <v>0.53611111111111087</v>
      </c>
    </row>
    <row r="59" spans="1:16">
      <c r="A59" s="200"/>
      <c r="B59" s="23">
        <v>7</v>
      </c>
      <c r="C59" s="182" t="s">
        <v>34</v>
      </c>
      <c r="D59" s="183"/>
      <c r="E59" s="183"/>
      <c r="F59" s="184"/>
      <c r="G59" s="24">
        <v>0.44444444444444475</v>
      </c>
      <c r="H59" s="25">
        <v>0.45694444444444476</v>
      </c>
      <c r="I59" s="26">
        <v>0.4715277777777776</v>
      </c>
      <c r="J59" s="27">
        <v>0.48194444444444429</v>
      </c>
      <c r="K59" s="25">
        <v>0.49236111111111097</v>
      </c>
      <c r="L59" s="26">
        <v>0.50277777777777766</v>
      </c>
      <c r="M59" s="27">
        <v>0.5118055555555554</v>
      </c>
      <c r="N59" s="25">
        <v>0.52430555555555536</v>
      </c>
      <c r="O59" s="26">
        <v>0.53472222222222199</v>
      </c>
      <c r="P59" s="27">
        <v>0.54513888888888862</v>
      </c>
    </row>
    <row r="60" spans="1:16">
      <c r="A60" s="200"/>
      <c r="B60" s="28">
        <v>8</v>
      </c>
      <c r="C60" s="185" t="s">
        <v>35</v>
      </c>
      <c r="D60" s="186"/>
      <c r="E60" s="186"/>
      <c r="F60" s="187"/>
      <c r="G60" s="29">
        <v>0.45347222222222255</v>
      </c>
      <c r="H60" s="30">
        <v>0.46597222222222257</v>
      </c>
      <c r="I60" s="31">
        <v>0.4805555555555554</v>
      </c>
      <c r="J60" s="32">
        <v>0.49097222222222209</v>
      </c>
      <c r="K60" s="30">
        <v>0.50138888888888877</v>
      </c>
      <c r="L60" s="31">
        <v>0.5118055555555554</v>
      </c>
      <c r="M60" s="32">
        <v>0.52083333333333315</v>
      </c>
      <c r="N60" s="30">
        <v>0.5333333333333331</v>
      </c>
      <c r="O60" s="31">
        <v>0.54374999999999973</v>
      </c>
      <c r="P60" s="32">
        <v>0.55416666666666636</v>
      </c>
    </row>
    <row r="61" spans="1:16">
      <c r="A61" s="200"/>
      <c r="B61" s="33">
        <v>9</v>
      </c>
      <c r="C61" s="188" t="s">
        <v>36</v>
      </c>
      <c r="D61" s="189"/>
      <c r="E61" s="189"/>
      <c r="F61" s="190"/>
      <c r="G61" s="34">
        <v>0.46250000000000036</v>
      </c>
      <c r="H61" s="35">
        <v>0.47500000000000037</v>
      </c>
      <c r="I61" s="36">
        <v>0.4895833333333332</v>
      </c>
      <c r="J61" s="37">
        <v>0.49999999999999989</v>
      </c>
      <c r="K61" s="35">
        <v>0.51041666666666652</v>
      </c>
      <c r="L61" s="36">
        <v>0.52083333333333315</v>
      </c>
      <c r="M61" s="37">
        <v>0.52986111111111089</v>
      </c>
      <c r="N61" s="35">
        <v>0.54236111111111085</v>
      </c>
      <c r="O61" s="36">
        <v>0.55277777777777748</v>
      </c>
      <c r="P61" s="37">
        <v>0.56319444444444411</v>
      </c>
    </row>
    <row r="62" spans="1:16">
      <c r="A62" s="200"/>
      <c r="B62" s="23">
        <v>10</v>
      </c>
      <c r="C62" s="182" t="s">
        <v>37</v>
      </c>
      <c r="D62" s="183"/>
      <c r="E62" s="183"/>
      <c r="F62" s="184"/>
      <c r="G62" s="24">
        <v>0.47152777777777816</v>
      </c>
      <c r="H62" s="25">
        <v>0.48402777777777817</v>
      </c>
      <c r="I62" s="26">
        <v>0.49861111111111101</v>
      </c>
      <c r="J62" s="27">
        <v>0.50902777777777763</v>
      </c>
      <c r="K62" s="25">
        <v>0.51944444444444426</v>
      </c>
      <c r="L62" s="26">
        <v>0.52986111111111089</v>
      </c>
      <c r="M62" s="27">
        <v>0.53888888888888864</v>
      </c>
      <c r="N62" s="25">
        <v>0.5513888888888886</v>
      </c>
      <c r="O62" s="26">
        <v>0.56180555555555522</v>
      </c>
      <c r="P62" s="27">
        <v>0.57222222222222185</v>
      </c>
    </row>
    <row r="63" spans="1:16">
      <c r="A63" s="200"/>
      <c r="B63" s="28">
        <v>11</v>
      </c>
      <c r="C63" s="185" t="s">
        <v>38</v>
      </c>
      <c r="D63" s="186"/>
      <c r="E63" s="186"/>
      <c r="F63" s="187"/>
      <c r="G63" s="29">
        <v>0.48055555555555596</v>
      </c>
      <c r="H63" s="30">
        <v>0.49305555555555597</v>
      </c>
      <c r="I63" s="31">
        <v>0.50763888888888875</v>
      </c>
      <c r="J63" s="32">
        <v>0.51805555555555538</v>
      </c>
      <c r="K63" s="30">
        <v>0.52847222222222201</v>
      </c>
      <c r="L63" s="31">
        <v>0.53888888888888864</v>
      </c>
      <c r="M63" s="32">
        <v>0.54791666666666639</v>
      </c>
      <c r="N63" s="30">
        <v>0.56041666666666634</v>
      </c>
      <c r="O63" s="31">
        <v>0.57083333333333297</v>
      </c>
      <c r="P63" s="32">
        <v>0.5812499999999996</v>
      </c>
    </row>
    <row r="64" spans="1:16">
      <c r="A64" s="200"/>
      <c r="B64" s="33">
        <v>12</v>
      </c>
      <c r="C64" s="188" t="s">
        <v>39</v>
      </c>
      <c r="D64" s="189"/>
      <c r="E64" s="189"/>
      <c r="F64" s="190"/>
      <c r="G64" s="34">
        <v>0.48958333333333376</v>
      </c>
      <c r="H64" s="35">
        <v>0.50208333333333377</v>
      </c>
      <c r="I64" s="36">
        <v>0.5166666666666665</v>
      </c>
      <c r="J64" s="37">
        <v>0.52708333333333313</v>
      </c>
      <c r="K64" s="35">
        <v>0.53749999999999976</v>
      </c>
      <c r="L64" s="36">
        <v>0.54791666666666639</v>
      </c>
      <c r="M64" s="37">
        <v>0.55694444444444413</v>
      </c>
      <c r="N64" s="35">
        <v>0.56944444444444409</v>
      </c>
      <c r="O64" s="36">
        <v>0.57986111111111072</v>
      </c>
      <c r="P64" s="37">
        <v>0.59027777777777735</v>
      </c>
    </row>
    <row r="65" spans="1:16">
      <c r="A65" s="200"/>
      <c r="B65" s="23">
        <v>13</v>
      </c>
      <c r="C65" s="182" t="s">
        <v>40</v>
      </c>
      <c r="D65" s="183"/>
      <c r="E65" s="183"/>
      <c r="F65" s="184"/>
      <c r="G65" s="24">
        <v>0.49861111111111156</v>
      </c>
      <c r="H65" s="25">
        <v>0.51111111111111152</v>
      </c>
      <c r="I65" s="26">
        <v>0.52569444444444424</v>
      </c>
      <c r="J65" s="27">
        <v>0.53611111111111087</v>
      </c>
      <c r="K65" s="25">
        <v>0.5465277777777775</v>
      </c>
      <c r="L65" s="26">
        <v>0.55694444444444413</v>
      </c>
      <c r="M65" s="27">
        <v>0.56597222222222188</v>
      </c>
      <c r="N65" s="25">
        <v>0.57847222222222183</v>
      </c>
      <c r="O65" s="26">
        <v>0.58888888888888846</v>
      </c>
      <c r="P65" s="27">
        <v>0.59930555555555509</v>
      </c>
    </row>
    <row r="66" spans="1:16">
      <c r="A66" s="200"/>
      <c r="B66" s="28">
        <v>14</v>
      </c>
      <c r="C66" s="185" t="s">
        <v>41</v>
      </c>
      <c r="D66" s="186"/>
      <c r="E66" s="186"/>
      <c r="F66" s="187"/>
      <c r="G66" s="29">
        <v>0.50763888888888931</v>
      </c>
      <c r="H66" s="30">
        <v>0.52013888888888926</v>
      </c>
      <c r="I66" s="31">
        <v>0.53472222222222199</v>
      </c>
      <c r="J66" s="32">
        <v>0.54513888888888862</v>
      </c>
      <c r="K66" s="30">
        <v>0.55555555555555525</v>
      </c>
      <c r="L66" s="31">
        <v>0.56597222222222188</v>
      </c>
      <c r="M66" s="32">
        <v>0.57499999999999962</v>
      </c>
      <c r="N66" s="30">
        <v>0.58749999999999958</v>
      </c>
      <c r="O66" s="31">
        <v>0.59791666666666621</v>
      </c>
      <c r="P66" s="32">
        <v>0.60833333333333284</v>
      </c>
    </row>
    <row r="67" spans="1:16">
      <c r="A67" s="200"/>
      <c r="B67" s="88">
        <v>15</v>
      </c>
      <c r="C67" s="185" t="s">
        <v>42</v>
      </c>
      <c r="D67" s="186"/>
      <c r="E67" s="186"/>
      <c r="F67" s="187"/>
      <c r="G67" s="29">
        <v>0.51666666666666705</v>
      </c>
      <c r="H67" s="30">
        <v>0.52916666666666701</v>
      </c>
      <c r="I67" s="31">
        <v>0.54374999999999973</v>
      </c>
      <c r="J67" s="32">
        <v>0.55416666666666636</v>
      </c>
      <c r="K67" s="30">
        <v>0.56458333333333299</v>
      </c>
      <c r="L67" s="31">
        <v>0.57499999999999962</v>
      </c>
      <c r="M67" s="32">
        <v>0.58402777777777737</v>
      </c>
      <c r="N67" s="30">
        <v>0.59652777777777732</v>
      </c>
      <c r="O67" s="31">
        <v>0.60694444444444395</v>
      </c>
      <c r="P67" s="32">
        <v>0.61736111111111058</v>
      </c>
    </row>
    <row r="68" spans="1:16">
      <c r="A68" s="200"/>
      <c r="B68" s="33">
        <v>16</v>
      </c>
      <c r="C68" s="188" t="s">
        <v>43</v>
      </c>
      <c r="D68" s="189"/>
      <c r="E68" s="189"/>
      <c r="F68" s="190"/>
      <c r="G68" s="34">
        <v>0.5256944444444448</v>
      </c>
      <c r="H68" s="35">
        <v>0.53819444444444475</v>
      </c>
      <c r="I68" s="36">
        <v>0.54513888888888917</v>
      </c>
      <c r="J68" s="37">
        <v>0.5555555555555558</v>
      </c>
      <c r="K68" s="35">
        <v>0.56597222222222243</v>
      </c>
      <c r="L68" s="36">
        <v>0.57638888888888906</v>
      </c>
      <c r="M68" s="37">
        <v>0.58402777777777737</v>
      </c>
      <c r="N68" s="35">
        <v>0.59652777777777732</v>
      </c>
      <c r="O68" s="36">
        <v>0.60694444444444395</v>
      </c>
      <c r="P68" s="37">
        <v>0.61736111111111058</v>
      </c>
    </row>
    <row r="69" spans="1:16" hidden="1">
      <c r="A69" s="191" t="s">
        <v>0</v>
      </c>
      <c r="B69" s="191"/>
      <c r="C69" s="191"/>
      <c r="D69" s="191"/>
      <c r="E69" s="191"/>
      <c r="F69" s="192"/>
      <c r="G69" s="89">
        <v>0.50763888888888931</v>
      </c>
      <c r="H69" s="90">
        <v>0.52013888888888926</v>
      </c>
      <c r="I69" s="91">
        <v>0.53472222222222199</v>
      </c>
      <c r="J69" s="92">
        <v>0.54513888888888862</v>
      </c>
      <c r="K69" s="90">
        <v>0.55555555555555525</v>
      </c>
      <c r="L69" s="91">
        <v>0.56597222222222188</v>
      </c>
      <c r="M69" s="92">
        <v>0.57499999999999962</v>
      </c>
      <c r="N69" s="90">
        <v>0.58749999999999958</v>
      </c>
      <c r="O69" s="91">
        <v>0.59791666666666621</v>
      </c>
      <c r="P69" s="92">
        <v>0.60833333333333284</v>
      </c>
    </row>
    <row r="70" spans="1:16" hidden="1">
      <c r="A70" s="193">
        <v>2</v>
      </c>
      <c r="B70" s="193"/>
      <c r="C70" s="193"/>
      <c r="D70" s="38"/>
      <c r="E70" s="199" t="s">
        <v>11</v>
      </c>
      <c r="F70" s="199"/>
      <c r="G70" s="29">
        <v>0.50763888888888931</v>
      </c>
      <c r="H70" s="30">
        <v>0.52013888888888926</v>
      </c>
      <c r="I70" s="31">
        <v>0.53472222222222199</v>
      </c>
      <c r="J70" s="32">
        <v>0.54513888888888862</v>
      </c>
      <c r="K70" s="30">
        <v>0.55555555555555525</v>
      </c>
      <c r="L70" s="31">
        <v>0.56597222222222188</v>
      </c>
      <c r="M70" s="32">
        <v>0.57499999999999962</v>
      </c>
      <c r="N70" s="30">
        <v>0.58749999999999958</v>
      </c>
      <c r="O70" s="31">
        <v>0.59791666666666621</v>
      </c>
      <c r="P70" s="32">
        <v>0.60833333333333284</v>
      </c>
    </row>
    <row r="71" spans="1:16" hidden="1">
      <c r="A71" s="19" t="s">
        <v>10</v>
      </c>
      <c r="B71" s="19"/>
      <c r="C71" s="19"/>
      <c r="D71" s="19"/>
      <c r="E71" s="19"/>
      <c r="F71" s="39"/>
      <c r="G71" s="29">
        <v>0.50763888888888931</v>
      </c>
      <c r="H71" s="30">
        <v>0.52013888888888926</v>
      </c>
      <c r="I71" s="31">
        <v>0.53472222222222199</v>
      </c>
      <c r="J71" s="32">
        <v>0.54513888888888862</v>
      </c>
      <c r="K71" s="30">
        <v>0.55555555555555525</v>
      </c>
      <c r="L71" s="31">
        <v>0.56597222222222188</v>
      </c>
      <c r="M71" s="32">
        <v>0.57499999999999962</v>
      </c>
      <c r="N71" s="30">
        <v>0.58749999999999958</v>
      </c>
      <c r="O71" s="31">
        <v>0.59791666666666621</v>
      </c>
      <c r="P71" s="32">
        <v>0.60833333333333284</v>
      </c>
    </row>
    <row r="72" spans="1:16" hidden="1">
      <c r="A72" s="196">
        <v>1</v>
      </c>
      <c r="B72" s="40"/>
      <c r="C72" s="211"/>
      <c r="D72" s="212"/>
      <c r="E72" s="212"/>
      <c r="F72" s="213"/>
      <c r="G72" s="29">
        <v>0.50763888888888931</v>
      </c>
      <c r="H72" s="30">
        <v>0.52013888888888926</v>
      </c>
      <c r="I72" s="31">
        <v>0.53472222222222199</v>
      </c>
      <c r="J72" s="32">
        <v>0.54513888888888862</v>
      </c>
      <c r="K72" s="30">
        <v>0.55555555555555525</v>
      </c>
      <c r="L72" s="31">
        <v>0.56597222222222188</v>
      </c>
      <c r="M72" s="32">
        <v>0.57499999999999962</v>
      </c>
      <c r="N72" s="30">
        <v>0.58749999999999958</v>
      </c>
      <c r="O72" s="31">
        <v>0.59791666666666621</v>
      </c>
      <c r="P72" s="32">
        <v>0.60833333333333284</v>
      </c>
    </row>
    <row r="73" spans="1:16" hidden="1">
      <c r="A73" s="197"/>
      <c r="B73" s="41"/>
      <c r="C73" s="214"/>
      <c r="D73" s="215"/>
      <c r="E73" s="215"/>
      <c r="F73" s="216"/>
      <c r="G73" s="29">
        <v>0.50763888888888931</v>
      </c>
      <c r="H73" s="30">
        <v>0.52013888888888926</v>
      </c>
      <c r="I73" s="31">
        <v>0.53472222222222199</v>
      </c>
      <c r="J73" s="32">
        <v>0.54513888888888862</v>
      </c>
      <c r="K73" s="30">
        <v>0.55555555555555525</v>
      </c>
      <c r="L73" s="31">
        <v>0.56597222222222188</v>
      </c>
      <c r="M73" s="32">
        <v>0.57499999999999962</v>
      </c>
      <c r="N73" s="30">
        <v>0.58749999999999958</v>
      </c>
      <c r="O73" s="31">
        <v>0.59791666666666621</v>
      </c>
      <c r="P73" s="32">
        <v>0.60833333333333284</v>
      </c>
    </row>
    <row r="74" spans="1:16" hidden="1">
      <c r="A74" s="197"/>
      <c r="B74" s="42"/>
      <c r="C74" s="217"/>
      <c r="D74" s="218"/>
      <c r="E74" s="218"/>
      <c r="F74" s="219"/>
      <c r="G74" s="29">
        <v>0.50763888888888931</v>
      </c>
      <c r="H74" s="30">
        <v>0.52013888888888926</v>
      </c>
      <c r="I74" s="31">
        <v>0.53472222222222199</v>
      </c>
      <c r="J74" s="32">
        <v>0.54513888888888862</v>
      </c>
      <c r="K74" s="30">
        <v>0.55555555555555525</v>
      </c>
      <c r="L74" s="31">
        <v>0.56597222222222188</v>
      </c>
      <c r="M74" s="32">
        <v>0.57499999999999962</v>
      </c>
      <c r="N74" s="30">
        <v>0.58749999999999958</v>
      </c>
      <c r="O74" s="31">
        <v>0.59791666666666621</v>
      </c>
      <c r="P74" s="32">
        <v>0.60833333333333284</v>
      </c>
    </row>
    <row r="75" spans="1:16" hidden="1">
      <c r="A75" s="197"/>
      <c r="B75" s="40"/>
      <c r="C75" s="211"/>
      <c r="D75" s="212"/>
      <c r="E75" s="212"/>
      <c r="F75" s="213"/>
      <c r="G75" s="29">
        <v>0.50763888888888931</v>
      </c>
      <c r="H75" s="30">
        <v>0.52013888888888926</v>
      </c>
      <c r="I75" s="31">
        <v>0.53472222222222199</v>
      </c>
      <c r="J75" s="32">
        <v>0.54513888888888862</v>
      </c>
      <c r="K75" s="30">
        <v>0.55555555555555525</v>
      </c>
      <c r="L75" s="31">
        <v>0.56597222222222188</v>
      </c>
      <c r="M75" s="32">
        <v>0.57499999999999962</v>
      </c>
      <c r="N75" s="30">
        <v>0.58749999999999958</v>
      </c>
      <c r="O75" s="31">
        <v>0.59791666666666621</v>
      </c>
      <c r="P75" s="32">
        <v>0.60833333333333284</v>
      </c>
    </row>
    <row r="76" spans="1:16" hidden="1">
      <c r="A76" s="197"/>
      <c r="B76" s="41"/>
      <c r="C76" s="214"/>
      <c r="D76" s="215"/>
      <c r="E76" s="215"/>
      <c r="F76" s="216"/>
      <c r="G76" s="29">
        <v>0.50763888888888931</v>
      </c>
      <c r="H76" s="30">
        <v>0.52013888888888926</v>
      </c>
      <c r="I76" s="31">
        <v>0.53472222222222199</v>
      </c>
      <c r="J76" s="32">
        <v>0.54513888888888862</v>
      </c>
      <c r="K76" s="30">
        <v>0.55555555555555525</v>
      </c>
      <c r="L76" s="31">
        <v>0.56597222222222188</v>
      </c>
      <c r="M76" s="32">
        <v>0.57499999999999962</v>
      </c>
      <c r="N76" s="30">
        <v>0.58749999999999958</v>
      </c>
      <c r="O76" s="31">
        <v>0.59791666666666621</v>
      </c>
      <c r="P76" s="32">
        <v>0.60833333333333284</v>
      </c>
    </row>
    <row r="77" spans="1:16" hidden="1">
      <c r="A77" s="197"/>
      <c r="B77" s="42"/>
      <c r="C77" s="217"/>
      <c r="D77" s="218"/>
      <c r="E77" s="218"/>
      <c r="F77" s="219"/>
      <c r="G77" s="29">
        <v>0.50763888888888931</v>
      </c>
      <c r="H77" s="30">
        <v>0.52013888888888926</v>
      </c>
      <c r="I77" s="31">
        <v>0.53472222222222199</v>
      </c>
      <c r="J77" s="32">
        <v>0.54513888888888862</v>
      </c>
      <c r="K77" s="30">
        <v>0.55555555555555525</v>
      </c>
      <c r="L77" s="31">
        <v>0.56597222222222188</v>
      </c>
      <c r="M77" s="32">
        <v>0.57499999999999962</v>
      </c>
      <c r="N77" s="30">
        <v>0.58749999999999958</v>
      </c>
      <c r="O77" s="31">
        <v>0.59791666666666621</v>
      </c>
      <c r="P77" s="32">
        <v>0.60833333333333284</v>
      </c>
    </row>
    <row r="78" spans="1:16" hidden="1">
      <c r="A78" s="197"/>
      <c r="B78" s="40"/>
      <c r="C78" s="211"/>
      <c r="D78" s="212"/>
      <c r="E78" s="212"/>
      <c r="F78" s="213"/>
      <c r="G78" s="29">
        <v>0.50763888888888931</v>
      </c>
      <c r="H78" s="30">
        <v>0.52013888888888926</v>
      </c>
      <c r="I78" s="31">
        <v>0.53472222222222199</v>
      </c>
      <c r="J78" s="32">
        <v>0.54513888888888862</v>
      </c>
      <c r="K78" s="30">
        <v>0.55555555555555525</v>
      </c>
      <c r="L78" s="31">
        <v>0.56597222222222188</v>
      </c>
      <c r="M78" s="32">
        <v>0.57499999999999962</v>
      </c>
      <c r="N78" s="30">
        <v>0.58749999999999958</v>
      </c>
      <c r="O78" s="31">
        <v>0.59791666666666621</v>
      </c>
      <c r="P78" s="32">
        <v>0.60833333333333284</v>
      </c>
    </row>
    <row r="79" spans="1:16" hidden="1">
      <c r="A79" s="197"/>
      <c r="B79" s="41"/>
      <c r="C79" s="214"/>
      <c r="D79" s="215"/>
      <c r="E79" s="215"/>
      <c r="F79" s="216"/>
      <c r="G79" s="29">
        <v>0.50763888888888931</v>
      </c>
      <c r="H79" s="30">
        <v>0.52013888888888926</v>
      </c>
      <c r="I79" s="31">
        <v>0.53472222222222199</v>
      </c>
      <c r="J79" s="32">
        <v>0.54513888888888862</v>
      </c>
      <c r="K79" s="30">
        <v>0.55555555555555525</v>
      </c>
      <c r="L79" s="31">
        <v>0.56597222222222188</v>
      </c>
      <c r="M79" s="32">
        <v>0.57499999999999962</v>
      </c>
      <c r="N79" s="30">
        <v>0.58749999999999958</v>
      </c>
      <c r="O79" s="31">
        <v>0.59791666666666621</v>
      </c>
      <c r="P79" s="32">
        <v>0.60833333333333284</v>
      </c>
    </row>
    <row r="80" spans="1:16" hidden="1">
      <c r="A80" s="197"/>
      <c r="B80" s="42"/>
      <c r="C80" s="217"/>
      <c r="D80" s="218"/>
      <c r="E80" s="218"/>
      <c r="F80" s="219"/>
      <c r="G80" s="29">
        <v>0.50763888888888931</v>
      </c>
      <c r="H80" s="30">
        <v>0.52013888888888926</v>
      </c>
      <c r="I80" s="31">
        <v>0.53472222222222199</v>
      </c>
      <c r="J80" s="32">
        <v>0.54513888888888862</v>
      </c>
      <c r="K80" s="30">
        <v>0.55555555555555525</v>
      </c>
      <c r="L80" s="31">
        <v>0.56597222222222188</v>
      </c>
      <c r="M80" s="32">
        <v>0.57499999999999962</v>
      </c>
      <c r="N80" s="30">
        <v>0.58749999999999958</v>
      </c>
      <c r="O80" s="31">
        <v>0.59791666666666621</v>
      </c>
      <c r="P80" s="32">
        <v>0.60833333333333284</v>
      </c>
    </row>
    <row r="81" spans="1:16" hidden="1">
      <c r="A81" s="197"/>
      <c r="B81" s="40"/>
      <c r="C81" s="211"/>
      <c r="D81" s="212"/>
      <c r="E81" s="212"/>
      <c r="F81" s="213"/>
      <c r="G81" s="29">
        <v>0.50763888888888931</v>
      </c>
      <c r="H81" s="30">
        <v>0.52013888888888926</v>
      </c>
      <c r="I81" s="31">
        <v>0.53472222222222199</v>
      </c>
      <c r="J81" s="32">
        <v>0.54513888888888862</v>
      </c>
      <c r="K81" s="30">
        <v>0.55555555555555525</v>
      </c>
      <c r="L81" s="31">
        <v>0.56597222222222188</v>
      </c>
      <c r="M81" s="32">
        <v>0.57499999999999962</v>
      </c>
      <c r="N81" s="30">
        <v>0.58749999999999958</v>
      </c>
      <c r="O81" s="31">
        <v>0.59791666666666621</v>
      </c>
      <c r="P81" s="32">
        <v>0.60833333333333284</v>
      </c>
    </row>
    <row r="82" spans="1:16" hidden="1">
      <c r="A82" s="197"/>
      <c r="B82" s="41"/>
      <c r="C82" s="214"/>
      <c r="D82" s="215"/>
      <c r="E82" s="215"/>
      <c r="F82" s="216"/>
      <c r="G82" s="29">
        <v>0.50763888888888931</v>
      </c>
      <c r="H82" s="30">
        <v>0.52013888888888926</v>
      </c>
      <c r="I82" s="31">
        <v>0.53472222222222199</v>
      </c>
      <c r="J82" s="32">
        <v>0.54513888888888862</v>
      </c>
      <c r="K82" s="30">
        <v>0.55555555555555525</v>
      </c>
      <c r="L82" s="31">
        <v>0.56597222222222188</v>
      </c>
      <c r="M82" s="32">
        <v>0.57499999999999962</v>
      </c>
      <c r="N82" s="30">
        <v>0.58749999999999958</v>
      </c>
      <c r="O82" s="31">
        <v>0.59791666666666621</v>
      </c>
      <c r="P82" s="32">
        <v>0.60833333333333284</v>
      </c>
    </row>
    <row r="83" spans="1:16" hidden="1">
      <c r="A83" s="197"/>
      <c r="B83" s="42"/>
      <c r="C83" s="217"/>
      <c r="D83" s="218"/>
      <c r="E83" s="218"/>
      <c r="F83" s="219"/>
      <c r="G83" s="29">
        <v>0.50763888888888931</v>
      </c>
      <c r="H83" s="30">
        <v>0.52013888888888926</v>
      </c>
      <c r="I83" s="31">
        <v>0.53472222222222199</v>
      </c>
      <c r="J83" s="32">
        <v>0.54513888888888862</v>
      </c>
      <c r="K83" s="30">
        <v>0.55555555555555525</v>
      </c>
      <c r="L83" s="31">
        <v>0.56597222222222188</v>
      </c>
      <c r="M83" s="32">
        <v>0.57499999999999962</v>
      </c>
      <c r="N83" s="30">
        <v>0.58749999999999958</v>
      </c>
      <c r="O83" s="31">
        <v>0.59791666666666621</v>
      </c>
      <c r="P83" s="32">
        <v>0.60833333333333284</v>
      </c>
    </row>
    <row r="84" spans="1:16" hidden="1">
      <c r="A84" s="197"/>
      <c r="B84" s="40"/>
      <c r="C84" s="211"/>
      <c r="D84" s="212"/>
      <c r="E84" s="212"/>
      <c r="F84" s="213"/>
      <c r="G84" s="29">
        <v>0.50763888888888931</v>
      </c>
      <c r="H84" s="30">
        <v>0.52013888888888926</v>
      </c>
      <c r="I84" s="31">
        <v>0.53472222222222199</v>
      </c>
      <c r="J84" s="32">
        <v>0.54513888888888862</v>
      </c>
      <c r="K84" s="30">
        <v>0.55555555555555525</v>
      </c>
      <c r="L84" s="31">
        <v>0.56597222222222188</v>
      </c>
      <c r="M84" s="32">
        <v>0.57499999999999962</v>
      </c>
      <c r="N84" s="30">
        <v>0.58749999999999958</v>
      </c>
      <c r="O84" s="31">
        <v>0.59791666666666621</v>
      </c>
      <c r="P84" s="32">
        <v>0.60833333333333284</v>
      </c>
    </row>
    <row r="85" spans="1:16" hidden="1">
      <c r="A85" s="197"/>
      <c r="B85" s="41"/>
      <c r="C85" s="214"/>
      <c r="D85" s="215"/>
      <c r="E85" s="215"/>
      <c r="F85" s="216"/>
      <c r="G85" s="29">
        <v>0.50763888888888931</v>
      </c>
      <c r="H85" s="30">
        <v>0.52013888888888926</v>
      </c>
      <c r="I85" s="31">
        <v>0.53472222222222199</v>
      </c>
      <c r="J85" s="32">
        <v>0.54513888888888862</v>
      </c>
      <c r="K85" s="30">
        <v>0.55555555555555525</v>
      </c>
      <c r="L85" s="31">
        <v>0.56597222222222188</v>
      </c>
      <c r="M85" s="32">
        <v>0.57499999999999962</v>
      </c>
      <c r="N85" s="30">
        <v>0.58749999999999958</v>
      </c>
      <c r="O85" s="31">
        <v>0.59791666666666621</v>
      </c>
      <c r="P85" s="32">
        <v>0.60833333333333284</v>
      </c>
    </row>
    <row r="86" spans="1:16" hidden="1">
      <c r="A86" s="198"/>
      <c r="B86" s="42"/>
      <c r="C86" s="217"/>
      <c r="D86" s="218"/>
      <c r="E86" s="218"/>
      <c r="F86" s="219"/>
      <c r="G86" s="29">
        <v>0.50763888888888931</v>
      </c>
      <c r="H86" s="30">
        <v>0.52013888888888926</v>
      </c>
      <c r="I86" s="31">
        <v>0.53472222222222199</v>
      </c>
      <c r="J86" s="32">
        <v>0.54513888888888862</v>
      </c>
      <c r="K86" s="30">
        <v>0.55555555555555525</v>
      </c>
      <c r="L86" s="31">
        <v>0.56597222222222188</v>
      </c>
      <c r="M86" s="32">
        <v>0.57499999999999962</v>
      </c>
      <c r="N86" s="30">
        <v>0.58749999999999958</v>
      </c>
      <c r="O86" s="31">
        <v>0.59791666666666621</v>
      </c>
      <c r="P86" s="32">
        <v>0.60833333333333284</v>
      </c>
    </row>
    <row r="87" spans="1:16" hidden="1">
      <c r="A87" s="200">
        <v>10</v>
      </c>
      <c r="B87" s="40"/>
      <c r="C87" s="211"/>
      <c r="D87" s="212"/>
      <c r="E87" s="212"/>
      <c r="F87" s="213"/>
      <c r="G87" s="29">
        <v>0.50763888888888931</v>
      </c>
      <c r="H87" s="30">
        <v>0.52013888888888926</v>
      </c>
      <c r="I87" s="31">
        <v>0.53472222222222199</v>
      </c>
      <c r="J87" s="32">
        <v>0.54513888888888862</v>
      </c>
      <c r="K87" s="30">
        <v>0.55555555555555525</v>
      </c>
      <c r="L87" s="31">
        <v>0.56597222222222188</v>
      </c>
      <c r="M87" s="32">
        <v>0.57499999999999962</v>
      </c>
      <c r="N87" s="30">
        <v>0.58749999999999958</v>
      </c>
      <c r="O87" s="31">
        <v>0.59791666666666621</v>
      </c>
      <c r="P87" s="32">
        <v>0.60833333333333284</v>
      </c>
    </row>
    <row r="88" spans="1:16" hidden="1">
      <c r="A88" s="200"/>
      <c r="B88" s="41"/>
      <c r="C88" s="214"/>
      <c r="D88" s="215"/>
      <c r="E88" s="215"/>
      <c r="F88" s="216"/>
      <c r="G88" s="29">
        <v>0.50763888888888931</v>
      </c>
      <c r="H88" s="30">
        <v>0.52013888888888926</v>
      </c>
      <c r="I88" s="31">
        <v>0.53472222222222199</v>
      </c>
      <c r="J88" s="32">
        <v>0.54513888888888862</v>
      </c>
      <c r="K88" s="30">
        <v>0.55555555555555525</v>
      </c>
      <c r="L88" s="31">
        <v>0.56597222222222188</v>
      </c>
      <c r="M88" s="32">
        <v>0.57499999999999962</v>
      </c>
      <c r="N88" s="30">
        <v>0.58749999999999958</v>
      </c>
      <c r="O88" s="31">
        <v>0.59791666666666621</v>
      </c>
      <c r="P88" s="32">
        <v>0.60833333333333284</v>
      </c>
    </row>
    <row r="89" spans="1:16" hidden="1">
      <c r="A89" s="201"/>
      <c r="B89" s="42"/>
      <c r="C89" s="217"/>
      <c r="D89" s="218"/>
      <c r="E89" s="218"/>
      <c r="F89" s="219"/>
      <c r="G89" s="29">
        <v>0.50763888888888931</v>
      </c>
      <c r="H89" s="30">
        <v>0.52013888888888926</v>
      </c>
      <c r="I89" s="31">
        <v>0.53472222222222199</v>
      </c>
      <c r="J89" s="32">
        <v>0.54513888888888862</v>
      </c>
      <c r="K89" s="30">
        <v>0.55555555555555525</v>
      </c>
      <c r="L89" s="31">
        <v>0.56597222222222188</v>
      </c>
      <c r="M89" s="32">
        <v>0.57499999999999962</v>
      </c>
      <c r="N89" s="30">
        <v>0.58749999999999958</v>
      </c>
      <c r="O89" s="31">
        <v>0.59791666666666621</v>
      </c>
      <c r="P89" s="32">
        <v>0.60833333333333284</v>
      </c>
    </row>
    <row r="90" spans="1:16" hidden="1">
      <c r="A90" s="201"/>
      <c r="B90" s="40"/>
      <c r="C90" s="211"/>
      <c r="D90" s="212"/>
      <c r="E90" s="212"/>
      <c r="F90" s="213"/>
      <c r="G90" s="29">
        <v>0.50763888888888931</v>
      </c>
      <c r="H90" s="30">
        <v>0.52013888888888926</v>
      </c>
      <c r="I90" s="31">
        <v>0.53472222222222199</v>
      </c>
      <c r="J90" s="32">
        <v>0.54513888888888862</v>
      </c>
      <c r="K90" s="30">
        <v>0.55555555555555525</v>
      </c>
      <c r="L90" s="31">
        <v>0.56597222222222188</v>
      </c>
      <c r="M90" s="32">
        <v>0.57499999999999962</v>
      </c>
      <c r="N90" s="30">
        <v>0.58749999999999958</v>
      </c>
      <c r="O90" s="31">
        <v>0.59791666666666621</v>
      </c>
      <c r="P90" s="32">
        <v>0.60833333333333284</v>
      </c>
    </row>
    <row r="91" spans="1:16" hidden="1">
      <c r="A91" s="200"/>
      <c r="B91" s="41"/>
      <c r="C91" s="214"/>
      <c r="D91" s="215"/>
      <c r="E91" s="215"/>
      <c r="F91" s="216"/>
      <c r="G91" s="29">
        <v>0.50763888888888931</v>
      </c>
      <c r="H91" s="30">
        <v>0.52013888888888926</v>
      </c>
      <c r="I91" s="31">
        <v>0.53472222222222199</v>
      </c>
      <c r="J91" s="32">
        <v>0.54513888888888862</v>
      </c>
      <c r="K91" s="30">
        <v>0.55555555555555525</v>
      </c>
      <c r="L91" s="31">
        <v>0.56597222222222188</v>
      </c>
      <c r="M91" s="32">
        <v>0.57499999999999962</v>
      </c>
      <c r="N91" s="30">
        <v>0.58749999999999958</v>
      </c>
      <c r="O91" s="31">
        <v>0.59791666666666621</v>
      </c>
      <c r="P91" s="32">
        <v>0.60833333333333284</v>
      </c>
    </row>
    <row r="92" spans="1:16" hidden="1">
      <c r="A92" s="200"/>
      <c r="B92" s="42"/>
      <c r="C92" s="217"/>
      <c r="D92" s="218"/>
      <c r="E92" s="218"/>
      <c r="F92" s="219"/>
      <c r="G92" s="29">
        <v>0.50763888888888931</v>
      </c>
      <c r="H92" s="30">
        <v>0.52013888888888926</v>
      </c>
      <c r="I92" s="31">
        <v>0.53472222222222199</v>
      </c>
      <c r="J92" s="32">
        <v>0.54513888888888862</v>
      </c>
      <c r="K92" s="30">
        <v>0.55555555555555525</v>
      </c>
      <c r="L92" s="31">
        <v>0.56597222222222188</v>
      </c>
      <c r="M92" s="32">
        <v>0.57499999999999962</v>
      </c>
      <c r="N92" s="30">
        <v>0.58749999999999958</v>
      </c>
      <c r="O92" s="31">
        <v>0.59791666666666621</v>
      </c>
      <c r="P92" s="32">
        <v>0.60833333333333284</v>
      </c>
    </row>
    <row r="93" spans="1:16" hidden="1">
      <c r="A93" s="200"/>
      <c r="B93" s="40"/>
      <c r="C93" s="211"/>
      <c r="D93" s="212"/>
      <c r="E93" s="212"/>
      <c r="F93" s="213"/>
      <c r="G93" s="29">
        <v>0.50763888888888931</v>
      </c>
      <c r="H93" s="30">
        <v>0.52013888888888926</v>
      </c>
      <c r="I93" s="31">
        <v>0.53472222222222199</v>
      </c>
      <c r="J93" s="32">
        <v>0.54513888888888862</v>
      </c>
      <c r="K93" s="30">
        <v>0.55555555555555525</v>
      </c>
      <c r="L93" s="31">
        <v>0.56597222222222188</v>
      </c>
      <c r="M93" s="32">
        <v>0.57499999999999962</v>
      </c>
      <c r="N93" s="30">
        <v>0.58749999999999958</v>
      </c>
      <c r="O93" s="31">
        <v>0.59791666666666621</v>
      </c>
      <c r="P93" s="32">
        <v>0.60833333333333284</v>
      </c>
    </row>
    <row r="94" spans="1:16" hidden="1">
      <c r="A94" s="200"/>
      <c r="B94" s="41"/>
      <c r="C94" s="214"/>
      <c r="D94" s="215"/>
      <c r="E94" s="215"/>
      <c r="F94" s="216"/>
      <c r="G94" s="29">
        <v>0.50763888888888931</v>
      </c>
      <c r="H94" s="30">
        <v>0.52013888888888926</v>
      </c>
      <c r="I94" s="31">
        <v>0.53472222222222199</v>
      </c>
      <c r="J94" s="32">
        <v>0.54513888888888862</v>
      </c>
      <c r="K94" s="30">
        <v>0.55555555555555525</v>
      </c>
      <c r="L94" s="31">
        <v>0.56597222222222188</v>
      </c>
      <c r="M94" s="32">
        <v>0.57499999999999962</v>
      </c>
      <c r="N94" s="30">
        <v>0.58749999999999958</v>
      </c>
      <c r="O94" s="31">
        <v>0.59791666666666621</v>
      </c>
      <c r="P94" s="32">
        <v>0.60833333333333284</v>
      </c>
    </row>
    <row r="95" spans="1:16" hidden="1">
      <c r="A95" s="200"/>
      <c r="B95" s="42"/>
      <c r="C95" s="217"/>
      <c r="D95" s="218"/>
      <c r="E95" s="218"/>
      <c r="F95" s="219"/>
      <c r="G95" s="29">
        <v>0.50763888888888931</v>
      </c>
      <c r="H95" s="30">
        <v>0.52013888888888926</v>
      </c>
      <c r="I95" s="31">
        <v>0.53472222222222199</v>
      </c>
      <c r="J95" s="32">
        <v>0.54513888888888862</v>
      </c>
      <c r="K95" s="30">
        <v>0.55555555555555525</v>
      </c>
      <c r="L95" s="31">
        <v>0.56597222222222188</v>
      </c>
      <c r="M95" s="32">
        <v>0.57499999999999962</v>
      </c>
      <c r="N95" s="30">
        <v>0.58749999999999958</v>
      </c>
      <c r="O95" s="31">
        <v>0.59791666666666621</v>
      </c>
      <c r="P95" s="32">
        <v>0.60833333333333284</v>
      </c>
    </row>
    <row r="96" spans="1:16" hidden="1">
      <c r="A96" s="200"/>
      <c r="B96" s="40"/>
      <c r="C96" s="211"/>
      <c r="D96" s="212"/>
      <c r="E96" s="212"/>
      <c r="F96" s="213"/>
      <c r="G96" s="29">
        <v>0.50763888888888931</v>
      </c>
      <c r="H96" s="30">
        <v>0.52013888888888926</v>
      </c>
      <c r="I96" s="31">
        <v>0.53472222222222199</v>
      </c>
      <c r="J96" s="32">
        <v>0.54513888888888862</v>
      </c>
      <c r="K96" s="30">
        <v>0.55555555555555525</v>
      </c>
      <c r="L96" s="31">
        <v>0.56597222222222188</v>
      </c>
      <c r="M96" s="32">
        <v>0.57499999999999962</v>
      </c>
      <c r="N96" s="30">
        <v>0.58749999999999958</v>
      </c>
      <c r="O96" s="31">
        <v>0.59791666666666621</v>
      </c>
      <c r="P96" s="32">
        <v>0.60833333333333284</v>
      </c>
    </row>
    <row r="97" spans="1:16" hidden="1">
      <c r="A97" s="200"/>
      <c r="B97" s="41"/>
      <c r="C97" s="214"/>
      <c r="D97" s="215"/>
      <c r="E97" s="215"/>
      <c r="F97" s="216"/>
      <c r="G97" s="29">
        <v>0.50763888888888931</v>
      </c>
      <c r="H97" s="30">
        <v>0.52013888888888926</v>
      </c>
      <c r="I97" s="31">
        <v>0.53472222222222199</v>
      </c>
      <c r="J97" s="32">
        <v>0.54513888888888862</v>
      </c>
      <c r="K97" s="30">
        <v>0.55555555555555525</v>
      </c>
      <c r="L97" s="31">
        <v>0.56597222222222188</v>
      </c>
      <c r="M97" s="32">
        <v>0.57499999999999962</v>
      </c>
      <c r="N97" s="30">
        <v>0.58749999999999958</v>
      </c>
      <c r="O97" s="31">
        <v>0.59791666666666621</v>
      </c>
      <c r="P97" s="32">
        <v>0.60833333333333284</v>
      </c>
    </row>
    <row r="98" spans="1:16" hidden="1">
      <c r="A98" s="200"/>
      <c r="B98" s="42"/>
      <c r="C98" s="217"/>
      <c r="D98" s="218"/>
      <c r="E98" s="218"/>
      <c r="F98" s="219"/>
      <c r="G98" s="29">
        <v>0.50763888888888931</v>
      </c>
      <c r="H98" s="30">
        <v>0.52013888888888926</v>
      </c>
      <c r="I98" s="31">
        <v>0.53472222222222199</v>
      </c>
      <c r="J98" s="32">
        <v>0.54513888888888862</v>
      </c>
      <c r="K98" s="30">
        <v>0.55555555555555525</v>
      </c>
      <c r="L98" s="31">
        <v>0.56597222222222188</v>
      </c>
      <c r="M98" s="32">
        <v>0.57499999999999962</v>
      </c>
      <c r="N98" s="30">
        <v>0.58749999999999958</v>
      </c>
      <c r="O98" s="31">
        <v>0.59791666666666621</v>
      </c>
      <c r="P98" s="32">
        <v>0.60833333333333284</v>
      </c>
    </row>
    <row r="99" spans="1:16" hidden="1">
      <c r="A99" s="200"/>
      <c r="B99" s="40"/>
      <c r="C99" s="211"/>
      <c r="D99" s="212"/>
      <c r="E99" s="212"/>
      <c r="F99" s="213"/>
      <c r="G99" s="29">
        <v>0.50763888888888931</v>
      </c>
      <c r="H99" s="30">
        <v>0.52013888888888926</v>
      </c>
      <c r="I99" s="31">
        <v>0.53472222222222199</v>
      </c>
      <c r="J99" s="32">
        <v>0.54513888888888862</v>
      </c>
      <c r="K99" s="30">
        <v>0.55555555555555525</v>
      </c>
      <c r="L99" s="31">
        <v>0.56597222222222188</v>
      </c>
      <c r="M99" s="32">
        <v>0.57499999999999962</v>
      </c>
      <c r="N99" s="30">
        <v>0.58749999999999958</v>
      </c>
      <c r="O99" s="31">
        <v>0.59791666666666621</v>
      </c>
      <c r="P99" s="32">
        <v>0.60833333333333284</v>
      </c>
    </row>
    <row r="100" spans="1:16" hidden="1">
      <c r="A100" s="200"/>
      <c r="B100" s="41"/>
      <c r="C100" s="214"/>
      <c r="D100" s="215"/>
      <c r="E100" s="215"/>
      <c r="F100" s="216"/>
      <c r="G100" s="29">
        <v>0.50763888888888931</v>
      </c>
      <c r="H100" s="30">
        <v>0.52013888888888926</v>
      </c>
      <c r="I100" s="31">
        <v>0.53472222222222199</v>
      </c>
      <c r="J100" s="32">
        <v>0.54513888888888862</v>
      </c>
      <c r="K100" s="30">
        <v>0.55555555555555525</v>
      </c>
      <c r="L100" s="31">
        <v>0.56597222222222188</v>
      </c>
      <c r="M100" s="32">
        <v>0.57499999999999962</v>
      </c>
      <c r="N100" s="30">
        <v>0.58749999999999958</v>
      </c>
      <c r="O100" s="31">
        <v>0.59791666666666621</v>
      </c>
      <c r="P100" s="32">
        <v>0.60833333333333284</v>
      </c>
    </row>
    <row r="101" spans="1:16" hidden="1">
      <c r="A101" s="200"/>
      <c r="B101" s="42"/>
      <c r="C101" s="217"/>
      <c r="D101" s="218"/>
      <c r="E101" s="218"/>
      <c r="F101" s="219"/>
      <c r="G101" s="29">
        <v>0.50763888888888931</v>
      </c>
      <c r="H101" s="30">
        <v>0.52013888888888926</v>
      </c>
      <c r="I101" s="31">
        <v>0.53472222222222199</v>
      </c>
      <c r="J101" s="32">
        <v>0.54513888888888862</v>
      </c>
      <c r="K101" s="30">
        <v>0.55555555555555525</v>
      </c>
      <c r="L101" s="31">
        <v>0.56597222222222188</v>
      </c>
      <c r="M101" s="32">
        <v>0.57499999999999962</v>
      </c>
      <c r="N101" s="30">
        <v>0.58749999999999958</v>
      </c>
      <c r="O101" s="31">
        <v>0.59791666666666621</v>
      </c>
      <c r="P101" s="32">
        <v>0.60833333333333284</v>
      </c>
    </row>
    <row r="102" spans="1:16" hidden="1">
      <c r="A102" s="191" t="s">
        <v>0</v>
      </c>
      <c r="B102" s="191"/>
      <c r="C102" s="191"/>
      <c r="D102" s="191"/>
      <c r="E102" s="191"/>
      <c r="F102" s="192"/>
      <c r="G102" s="29">
        <v>0.50763888888888931</v>
      </c>
      <c r="H102" s="30">
        <v>0.52013888888888926</v>
      </c>
      <c r="I102" s="31">
        <v>0.53472222222222199</v>
      </c>
      <c r="J102" s="32">
        <v>0.54513888888888862</v>
      </c>
      <c r="K102" s="30">
        <v>0.55555555555555525</v>
      </c>
      <c r="L102" s="31">
        <v>0.56597222222222188</v>
      </c>
      <c r="M102" s="32">
        <v>0.57499999999999962</v>
      </c>
      <c r="N102" s="30">
        <v>0.58749999999999958</v>
      </c>
      <c r="O102" s="31">
        <v>0.59791666666666621</v>
      </c>
      <c r="P102" s="32">
        <v>0.60833333333333284</v>
      </c>
    </row>
    <row r="103" spans="1:16" hidden="1">
      <c r="A103" s="193">
        <v>2</v>
      </c>
      <c r="B103" s="193"/>
      <c r="C103" s="193"/>
      <c r="D103" s="38"/>
      <c r="E103" s="199" t="s">
        <v>11</v>
      </c>
      <c r="F103" s="199"/>
      <c r="G103" s="29">
        <v>0.50763888888888931</v>
      </c>
      <c r="H103" s="30">
        <v>0.52013888888888926</v>
      </c>
      <c r="I103" s="31">
        <v>0.53472222222222199</v>
      </c>
      <c r="J103" s="32">
        <v>0.54513888888888862</v>
      </c>
      <c r="K103" s="30">
        <v>0.55555555555555525</v>
      </c>
      <c r="L103" s="31">
        <v>0.56597222222222188</v>
      </c>
      <c r="M103" s="32">
        <v>0.57499999999999962</v>
      </c>
      <c r="N103" s="30">
        <v>0.58749999999999958</v>
      </c>
      <c r="O103" s="31">
        <v>0.59791666666666621</v>
      </c>
      <c r="P103" s="32">
        <v>0.60833333333333284</v>
      </c>
    </row>
    <row r="104" spans="1:16" hidden="1">
      <c r="A104" s="19" t="s">
        <v>10</v>
      </c>
      <c r="B104" s="19"/>
      <c r="C104" s="19"/>
      <c r="D104" s="19"/>
      <c r="E104" s="19"/>
      <c r="F104" s="39"/>
      <c r="G104" s="29">
        <v>0.50763888888888931</v>
      </c>
      <c r="H104" s="30">
        <v>0.52013888888888926</v>
      </c>
      <c r="I104" s="31">
        <v>0.53472222222222199</v>
      </c>
      <c r="J104" s="32">
        <v>0.54513888888888862</v>
      </c>
      <c r="K104" s="30">
        <v>0.55555555555555525</v>
      </c>
      <c r="L104" s="31">
        <v>0.56597222222222188</v>
      </c>
      <c r="M104" s="32">
        <v>0.57499999999999962</v>
      </c>
      <c r="N104" s="30">
        <v>0.58749999999999958</v>
      </c>
      <c r="O104" s="31">
        <v>0.59791666666666621</v>
      </c>
      <c r="P104" s="32">
        <v>0.60833333333333284</v>
      </c>
    </row>
    <row r="105" spans="1:16" hidden="1">
      <c r="A105" s="196">
        <v>10</v>
      </c>
      <c r="B105" s="40"/>
      <c r="C105" s="211"/>
      <c r="D105" s="212"/>
      <c r="E105" s="212"/>
      <c r="F105" s="213"/>
      <c r="G105" s="29">
        <v>0.50763888888888931</v>
      </c>
      <c r="H105" s="30">
        <v>0.52013888888888926</v>
      </c>
      <c r="I105" s="31">
        <v>0.53472222222222199</v>
      </c>
      <c r="J105" s="32">
        <v>0.54513888888888862</v>
      </c>
      <c r="K105" s="30">
        <v>0.55555555555555525</v>
      </c>
      <c r="L105" s="31">
        <v>0.56597222222222188</v>
      </c>
      <c r="M105" s="32">
        <v>0.57499999999999962</v>
      </c>
      <c r="N105" s="30">
        <v>0.58749999999999958</v>
      </c>
      <c r="O105" s="31">
        <v>0.59791666666666621</v>
      </c>
      <c r="P105" s="32">
        <v>0.60833333333333284</v>
      </c>
    </row>
    <row r="106" spans="1:16" hidden="1">
      <c r="A106" s="197"/>
      <c r="B106" s="41"/>
      <c r="C106" s="214"/>
      <c r="D106" s="215"/>
      <c r="E106" s="215"/>
      <c r="F106" s="216"/>
      <c r="G106" s="29">
        <v>0.50763888888888931</v>
      </c>
      <c r="H106" s="30">
        <v>0.52013888888888926</v>
      </c>
      <c r="I106" s="31">
        <v>0.53472222222222199</v>
      </c>
      <c r="J106" s="32">
        <v>0.54513888888888862</v>
      </c>
      <c r="K106" s="30">
        <v>0.55555555555555525</v>
      </c>
      <c r="L106" s="31">
        <v>0.56597222222222188</v>
      </c>
      <c r="M106" s="32">
        <v>0.57499999999999962</v>
      </c>
      <c r="N106" s="30">
        <v>0.58749999999999958</v>
      </c>
      <c r="O106" s="31">
        <v>0.59791666666666621</v>
      </c>
      <c r="P106" s="32">
        <v>0.60833333333333284</v>
      </c>
    </row>
    <row r="107" spans="1:16" hidden="1">
      <c r="A107" s="197"/>
      <c r="B107" s="42"/>
      <c r="C107" s="217"/>
      <c r="D107" s="218"/>
      <c r="E107" s="218"/>
      <c r="F107" s="219"/>
      <c r="G107" s="29">
        <v>0.50763888888888931</v>
      </c>
      <c r="H107" s="30">
        <v>0.52013888888888926</v>
      </c>
      <c r="I107" s="31">
        <v>0.53472222222222199</v>
      </c>
      <c r="J107" s="32">
        <v>0.54513888888888862</v>
      </c>
      <c r="K107" s="30">
        <v>0.55555555555555525</v>
      </c>
      <c r="L107" s="31">
        <v>0.56597222222222188</v>
      </c>
      <c r="M107" s="32">
        <v>0.57499999999999962</v>
      </c>
      <c r="N107" s="30">
        <v>0.58749999999999958</v>
      </c>
      <c r="O107" s="31">
        <v>0.59791666666666621</v>
      </c>
      <c r="P107" s="32">
        <v>0.60833333333333284</v>
      </c>
    </row>
    <row r="108" spans="1:16" hidden="1">
      <c r="A108" s="197"/>
      <c r="B108" s="40"/>
      <c r="C108" s="211"/>
      <c r="D108" s="212"/>
      <c r="E108" s="212"/>
      <c r="F108" s="213"/>
      <c r="G108" s="29">
        <v>0.50763888888888931</v>
      </c>
      <c r="H108" s="30">
        <v>0.52013888888888926</v>
      </c>
      <c r="I108" s="31">
        <v>0.53472222222222199</v>
      </c>
      <c r="J108" s="32">
        <v>0.54513888888888862</v>
      </c>
      <c r="K108" s="30">
        <v>0.55555555555555525</v>
      </c>
      <c r="L108" s="31">
        <v>0.56597222222222188</v>
      </c>
      <c r="M108" s="32">
        <v>0.57499999999999962</v>
      </c>
      <c r="N108" s="30">
        <v>0.58749999999999958</v>
      </c>
      <c r="O108" s="31">
        <v>0.59791666666666621</v>
      </c>
      <c r="P108" s="32">
        <v>0.60833333333333284</v>
      </c>
    </row>
    <row r="109" spans="1:16" hidden="1">
      <c r="A109" s="197"/>
      <c r="B109" s="41"/>
      <c r="C109" s="214"/>
      <c r="D109" s="215"/>
      <c r="E109" s="215"/>
      <c r="F109" s="216"/>
      <c r="G109" s="29">
        <v>0.50763888888888931</v>
      </c>
      <c r="H109" s="30">
        <v>0.52013888888888926</v>
      </c>
      <c r="I109" s="31">
        <v>0.53472222222222199</v>
      </c>
      <c r="J109" s="32">
        <v>0.54513888888888862</v>
      </c>
      <c r="K109" s="30">
        <v>0.55555555555555525</v>
      </c>
      <c r="L109" s="31">
        <v>0.56597222222222188</v>
      </c>
      <c r="M109" s="32">
        <v>0.57499999999999962</v>
      </c>
      <c r="N109" s="30">
        <v>0.58749999999999958</v>
      </c>
      <c r="O109" s="31">
        <v>0.59791666666666621</v>
      </c>
      <c r="P109" s="32">
        <v>0.60833333333333284</v>
      </c>
    </row>
    <row r="110" spans="1:16" hidden="1">
      <c r="A110" s="197"/>
      <c r="B110" s="42"/>
      <c r="C110" s="217"/>
      <c r="D110" s="218"/>
      <c r="E110" s="218"/>
      <c r="F110" s="219"/>
      <c r="G110" s="29">
        <v>0.50763888888888931</v>
      </c>
      <c r="H110" s="30">
        <v>0.52013888888888926</v>
      </c>
      <c r="I110" s="31">
        <v>0.53472222222222199</v>
      </c>
      <c r="J110" s="32">
        <v>0.54513888888888862</v>
      </c>
      <c r="K110" s="30">
        <v>0.55555555555555525</v>
      </c>
      <c r="L110" s="31">
        <v>0.56597222222222188</v>
      </c>
      <c r="M110" s="32">
        <v>0.57499999999999962</v>
      </c>
      <c r="N110" s="30">
        <v>0.58749999999999958</v>
      </c>
      <c r="O110" s="31">
        <v>0.59791666666666621</v>
      </c>
      <c r="P110" s="32">
        <v>0.60833333333333284</v>
      </c>
    </row>
    <row r="111" spans="1:16" hidden="1">
      <c r="A111" s="197"/>
      <c r="B111" s="40"/>
      <c r="C111" s="211"/>
      <c r="D111" s="212"/>
      <c r="E111" s="212"/>
      <c r="F111" s="213"/>
      <c r="G111" s="29">
        <v>0.50763888888888931</v>
      </c>
      <c r="H111" s="30">
        <v>0.52013888888888926</v>
      </c>
      <c r="I111" s="31">
        <v>0.53472222222222199</v>
      </c>
      <c r="J111" s="32">
        <v>0.54513888888888862</v>
      </c>
      <c r="K111" s="30">
        <v>0.55555555555555525</v>
      </c>
      <c r="L111" s="31">
        <v>0.56597222222222188</v>
      </c>
      <c r="M111" s="32">
        <v>0.57499999999999962</v>
      </c>
      <c r="N111" s="30">
        <v>0.58749999999999958</v>
      </c>
      <c r="O111" s="31">
        <v>0.59791666666666621</v>
      </c>
      <c r="P111" s="32">
        <v>0.60833333333333284</v>
      </c>
    </row>
    <row r="112" spans="1:16" hidden="1">
      <c r="A112" s="197"/>
      <c r="B112" s="41"/>
      <c r="C112" s="214"/>
      <c r="D112" s="215"/>
      <c r="E112" s="215"/>
      <c r="F112" s="216"/>
      <c r="G112" s="29">
        <v>0.50763888888888931</v>
      </c>
      <c r="H112" s="30">
        <v>0.52013888888888926</v>
      </c>
      <c r="I112" s="31">
        <v>0.53472222222222199</v>
      </c>
      <c r="J112" s="32">
        <v>0.54513888888888862</v>
      </c>
      <c r="K112" s="30">
        <v>0.55555555555555525</v>
      </c>
      <c r="L112" s="31">
        <v>0.56597222222222188</v>
      </c>
      <c r="M112" s="32">
        <v>0.57499999999999962</v>
      </c>
      <c r="N112" s="30">
        <v>0.58749999999999958</v>
      </c>
      <c r="O112" s="31">
        <v>0.59791666666666621</v>
      </c>
      <c r="P112" s="32">
        <v>0.60833333333333284</v>
      </c>
    </row>
    <row r="113" spans="1:16" hidden="1">
      <c r="A113" s="197"/>
      <c r="B113" s="42"/>
      <c r="C113" s="217"/>
      <c r="D113" s="218"/>
      <c r="E113" s="218"/>
      <c r="F113" s="219"/>
      <c r="G113" s="29">
        <v>0.50763888888888931</v>
      </c>
      <c r="H113" s="30">
        <v>0.52013888888888926</v>
      </c>
      <c r="I113" s="31">
        <v>0.53472222222222199</v>
      </c>
      <c r="J113" s="32">
        <v>0.54513888888888862</v>
      </c>
      <c r="K113" s="30">
        <v>0.55555555555555525</v>
      </c>
      <c r="L113" s="31">
        <v>0.56597222222222188</v>
      </c>
      <c r="M113" s="32">
        <v>0.57499999999999962</v>
      </c>
      <c r="N113" s="30">
        <v>0.58749999999999958</v>
      </c>
      <c r="O113" s="31">
        <v>0.59791666666666621</v>
      </c>
      <c r="P113" s="32">
        <v>0.60833333333333284</v>
      </c>
    </row>
    <row r="114" spans="1:16" hidden="1">
      <c r="A114" s="197"/>
      <c r="B114" s="40"/>
      <c r="C114" s="211"/>
      <c r="D114" s="212"/>
      <c r="E114" s="212"/>
      <c r="F114" s="213"/>
      <c r="G114" s="29">
        <v>0.50763888888888931</v>
      </c>
      <c r="H114" s="30">
        <v>0.52013888888888926</v>
      </c>
      <c r="I114" s="31">
        <v>0.53472222222222199</v>
      </c>
      <c r="J114" s="32">
        <v>0.54513888888888862</v>
      </c>
      <c r="K114" s="30">
        <v>0.55555555555555525</v>
      </c>
      <c r="L114" s="31">
        <v>0.56597222222222188</v>
      </c>
      <c r="M114" s="32">
        <v>0.57499999999999962</v>
      </c>
      <c r="N114" s="30">
        <v>0.58749999999999958</v>
      </c>
      <c r="O114" s="31">
        <v>0.59791666666666621</v>
      </c>
      <c r="P114" s="32">
        <v>0.60833333333333284</v>
      </c>
    </row>
    <row r="115" spans="1:16" hidden="1">
      <c r="A115" s="197"/>
      <c r="B115" s="41"/>
      <c r="C115" s="214"/>
      <c r="D115" s="215"/>
      <c r="E115" s="215"/>
      <c r="F115" s="216"/>
      <c r="G115" s="29">
        <v>0.50763888888888931</v>
      </c>
      <c r="H115" s="30">
        <v>0.52013888888888926</v>
      </c>
      <c r="I115" s="31">
        <v>0.53472222222222199</v>
      </c>
      <c r="J115" s="32">
        <v>0.54513888888888862</v>
      </c>
      <c r="K115" s="30">
        <v>0.55555555555555525</v>
      </c>
      <c r="L115" s="31">
        <v>0.56597222222222188</v>
      </c>
      <c r="M115" s="32">
        <v>0.57499999999999962</v>
      </c>
      <c r="N115" s="30">
        <v>0.58749999999999958</v>
      </c>
      <c r="O115" s="31">
        <v>0.59791666666666621</v>
      </c>
      <c r="P115" s="32">
        <v>0.60833333333333284</v>
      </c>
    </row>
    <row r="116" spans="1:16" hidden="1">
      <c r="A116" s="197"/>
      <c r="B116" s="42"/>
      <c r="C116" s="217"/>
      <c r="D116" s="218"/>
      <c r="E116" s="218"/>
      <c r="F116" s="219"/>
      <c r="G116" s="29">
        <v>0.50763888888888931</v>
      </c>
      <c r="H116" s="30">
        <v>0.52013888888888926</v>
      </c>
      <c r="I116" s="31">
        <v>0.53472222222222199</v>
      </c>
      <c r="J116" s="32">
        <v>0.54513888888888862</v>
      </c>
      <c r="K116" s="30">
        <v>0.55555555555555525</v>
      </c>
      <c r="L116" s="31">
        <v>0.56597222222222188</v>
      </c>
      <c r="M116" s="32">
        <v>0.57499999999999962</v>
      </c>
      <c r="N116" s="30">
        <v>0.58749999999999958</v>
      </c>
      <c r="O116" s="31">
        <v>0.59791666666666621</v>
      </c>
      <c r="P116" s="32">
        <v>0.60833333333333284</v>
      </c>
    </row>
    <row r="117" spans="1:16" hidden="1">
      <c r="A117" s="197"/>
      <c r="B117" s="40"/>
      <c r="C117" s="211"/>
      <c r="D117" s="212"/>
      <c r="E117" s="212"/>
      <c r="F117" s="213"/>
      <c r="G117" s="29">
        <v>0.50763888888888931</v>
      </c>
      <c r="H117" s="30">
        <v>0.52013888888888926</v>
      </c>
      <c r="I117" s="31">
        <v>0.53472222222222199</v>
      </c>
      <c r="J117" s="32">
        <v>0.54513888888888862</v>
      </c>
      <c r="K117" s="30">
        <v>0.55555555555555525</v>
      </c>
      <c r="L117" s="31">
        <v>0.56597222222222188</v>
      </c>
      <c r="M117" s="32">
        <v>0.57499999999999962</v>
      </c>
      <c r="N117" s="30">
        <v>0.58749999999999958</v>
      </c>
      <c r="O117" s="31">
        <v>0.59791666666666621</v>
      </c>
      <c r="P117" s="32">
        <v>0.60833333333333284</v>
      </c>
    </row>
    <row r="118" spans="1:16" hidden="1">
      <c r="A118" s="197"/>
      <c r="B118" s="41"/>
      <c r="C118" s="214"/>
      <c r="D118" s="215"/>
      <c r="E118" s="215"/>
      <c r="F118" s="216"/>
      <c r="G118" s="29">
        <v>0.50763888888888931</v>
      </c>
      <c r="H118" s="30">
        <v>0.52013888888888926</v>
      </c>
      <c r="I118" s="31">
        <v>0.53472222222222199</v>
      </c>
      <c r="J118" s="32">
        <v>0.54513888888888862</v>
      </c>
      <c r="K118" s="30">
        <v>0.55555555555555525</v>
      </c>
      <c r="L118" s="31">
        <v>0.56597222222222188</v>
      </c>
      <c r="M118" s="32">
        <v>0.57499999999999962</v>
      </c>
      <c r="N118" s="30">
        <v>0.58749999999999958</v>
      </c>
      <c r="O118" s="31">
        <v>0.59791666666666621</v>
      </c>
      <c r="P118" s="32">
        <v>0.60833333333333284</v>
      </c>
    </row>
    <row r="119" spans="1:16" hidden="1">
      <c r="A119" s="198"/>
      <c r="B119" s="42"/>
      <c r="C119" s="217"/>
      <c r="D119" s="218"/>
      <c r="E119" s="218"/>
      <c r="F119" s="219"/>
      <c r="G119" s="29">
        <v>0.50763888888888931</v>
      </c>
      <c r="H119" s="30">
        <v>0.52013888888888926</v>
      </c>
      <c r="I119" s="31">
        <v>0.53472222222222199</v>
      </c>
      <c r="J119" s="32">
        <v>0.54513888888888862</v>
      </c>
      <c r="K119" s="30">
        <v>0.55555555555555525</v>
      </c>
      <c r="L119" s="31">
        <v>0.56597222222222188</v>
      </c>
      <c r="M119" s="32">
        <v>0.57499999999999962</v>
      </c>
      <c r="N119" s="30">
        <v>0.58749999999999958</v>
      </c>
      <c r="O119" s="31">
        <v>0.59791666666666621</v>
      </c>
      <c r="P119" s="32">
        <v>0.60833333333333284</v>
      </c>
    </row>
    <row r="120" spans="1:16" hidden="1">
      <c r="A120" s="200">
        <v>1</v>
      </c>
      <c r="B120" s="40"/>
      <c r="C120" s="211"/>
      <c r="D120" s="212"/>
      <c r="E120" s="212"/>
      <c r="F120" s="213"/>
      <c r="G120" s="29">
        <v>0.50763888888888931</v>
      </c>
      <c r="H120" s="30">
        <v>0.52013888888888926</v>
      </c>
      <c r="I120" s="31">
        <v>0.53472222222222199</v>
      </c>
      <c r="J120" s="32">
        <v>0.54513888888888862</v>
      </c>
      <c r="K120" s="30">
        <v>0.55555555555555525</v>
      </c>
      <c r="L120" s="31">
        <v>0.56597222222222188</v>
      </c>
      <c r="M120" s="32">
        <v>0.57499999999999962</v>
      </c>
      <c r="N120" s="30">
        <v>0.58749999999999958</v>
      </c>
      <c r="O120" s="31">
        <v>0.59791666666666621</v>
      </c>
      <c r="P120" s="32">
        <v>0.60833333333333284</v>
      </c>
    </row>
    <row r="121" spans="1:16" hidden="1">
      <c r="A121" s="200"/>
      <c r="B121" s="41"/>
      <c r="C121" s="214"/>
      <c r="D121" s="215"/>
      <c r="E121" s="215"/>
      <c r="F121" s="216"/>
      <c r="G121" s="29">
        <v>0.50763888888888931</v>
      </c>
      <c r="H121" s="30">
        <v>0.52013888888888926</v>
      </c>
      <c r="I121" s="31">
        <v>0.53472222222222199</v>
      </c>
      <c r="J121" s="32">
        <v>0.54513888888888862</v>
      </c>
      <c r="K121" s="30">
        <v>0.55555555555555525</v>
      </c>
      <c r="L121" s="31">
        <v>0.56597222222222188</v>
      </c>
      <c r="M121" s="32">
        <v>0.57499999999999962</v>
      </c>
      <c r="N121" s="30">
        <v>0.58749999999999958</v>
      </c>
      <c r="O121" s="31">
        <v>0.59791666666666621</v>
      </c>
      <c r="P121" s="32">
        <v>0.60833333333333284</v>
      </c>
    </row>
    <row r="122" spans="1:16" hidden="1">
      <c r="A122" s="201"/>
      <c r="B122" s="42"/>
      <c r="C122" s="217"/>
      <c r="D122" s="218"/>
      <c r="E122" s="218"/>
      <c r="F122" s="219"/>
      <c r="G122" s="29">
        <v>0.50763888888888931</v>
      </c>
      <c r="H122" s="30">
        <v>0.52013888888888926</v>
      </c>
      <c r="I122" s="31">
        <v>0.53472222222222199</v>
      </c>
      <c r="J122" s="32">
        <v>0.54513888888888862</v>
      </c>
      <c r="K122" s="30">
        <v>0.55555555555555525</v>
      </c>
      <c r="L122" s="31">
        <v>0.56597222222222188</v>
      </c>
      <c r="M122" s="32">
        <v>0.57499999999999962</v>
      </c>
      <c r="N122" s="30">
        <v>0.58749999999999958</v>
      </c>
      <c r="O122" s="31">
        <v>0.59791666666666621</v>
      </c>
      <c r="P122" s="32">
        <v>0.60833333333333284</v>
      </c>
    </row>
    <row r="123" spans="1:16" hidden="1">
      <c r="A123" s="201"/>
      <c r="B123" s="40"/>
      <c r="C123" s="211"/>
      <c r="D123" s="212"/>
      <c r="E123" s="212"/>
      <c r="F123" s="213"/>
      <c r="G123" s="29">
        <v>0.50763888888888931</v>
      </c>
      <c r="H123" s="30">
        <v>0.52013888888888926</v>
      </c>
      <c r="I123" s="31">
        <v>0.53472222222222199</v>
      </c>
      <c r="J123" s="32">
        <v>0.54513888888888862</v>
      </c>
      <c r="K123" s="30">
        <v>0.55555555555555525</v>
      </c>
      <c r="L123" s="31">
        <v>0.56597222222222188</v>
      </c>
      <c r="M123" s="32">
        <v>0.57499999999999962</v>
      </c>
      <c r="N123" s="30">
        <v>0.58749999999999958</v>
      </c>
      <c r="O123" s="31">
        <v>0.59791666666666621</v>
      </c>
      <c r="P123" s="32">
        <v>0.60833333333333284</v>
      </c>
    </row>
    <row r="124" spans="1:16" hidden="1">
      <c r="A124" s="200"/>
      <c r="B124" s="41"/>
      <c r="C124" s="214"/>
      <c r="D124" s="215"/>
      <c r="E124" s="215"/>
      <c r="F124" s="216"/>
      <c r="G124" s="29">
        <v>0.50763888888888931</v>
      </c>
      <c r="H124" s="30">
        <v>0.52013888888888926</v>
      </c>
      <c r="I124" s="31">
        <v>0.53472222222222199</v>
      </c>
      <c r="J124" s="32">
        <v>0.54513888888888862</v>
      </c>
      <c r="K124" s="30">
        <v>0.55555555555555525</v>
      </c>
      <c r="L124" s="31">
        <v>0.56597222222222188</v>
      </c>
      <c r="M124" s="32">
        <v>0.57499999999999962</v>
      </c>
      <c r="N124" s="30">
        <v>0.58749999999999958</v>
      </c>
      <c r="O124" s="31">
        <v>0.59791666666666621</v>
      </c>
      <c r="P124" s="32">
        <v>0.60833333333333284</v>
      </c>
    </row>
    <row r="125" spans="1:16" hidden="1">
      <c r="A125" s="200"/>
      <c r="B125" s="42"/>
      <c r="C125" s="217"/>
      <c r="D125" s="218"/>
      <c r="E125" s="218"/>
      <c r="F125" s="219"/>
      <c r="G125" s="29">
        <v>0.50763888888888931</v>
      </c>
      <c r="H125" s="30">
        <v>0.52013888888888926</v>
      </c>
      <c r="I125" s="31">
        <v>0.53472222222222199</v>
      </c>
      <c r="J125" s="32">
        <v>0.54513888888888862</v>
      </c>
      <c r="K125" s="30">
        <v>0.55555555555555525</v>
      </c>
      <c r="L125" s="31">
        <v>0.56597222222222188</v>
      </c>
      <c r="M125" s="32">
        <v>0.57499999999999962</v>
      </c>
      <c r="N125" s="30">
        <v>0.58749999999999958</v>
      </c>
      <c r="O125" s="31">
        <v>0.59791666666666621</v>
      </c>
      <c r="P125" s="32">
        <v>0.60833333333333284</v>
      </c>
    </row>
    <row r="126" spans="1:16" hidden="1">
      <c r="A126" s="200"/>
      <c r="B126" s="40"/>
      <c r="C126" s="211"/>
      <c r="D126" s="212"/>
      <c r="E126" s="212"/>
      <c r="F126" s="213"/>
      <c r="G126" s="29">
        <v>0.50763888888888931</v>
      </c>
      <c r="H126" s="30">
        <v>0.52013888888888926</v>
      </c>
      <c r="I126" s="31">
        <v>0.53472222222222199</v>
      </c>
      <c r="J126" s="32">
        <v>0.54513888888888862</v>
      </c>
      <c r="K126" s="30">
        <v>0.55555555555555525</v>
      </c>
      <c r="L126" s="31">
        <v>0.56597222222222188</v>
      </c>
      <c r="M126" s="32">
        <v>0.57499999999999962</v>
      </c>
      <c r="N126" s="30">
        <v>0.58749999999999958</v>
      </c>
      <c r="O126" s="31">
        <v>0.59791666666666621</v>
      </c>
      <c r="P126" s="32">
        <v>0.60833333333333284</v>
      </c>
    </row>
    <row r="127" spans="1:16" hidden="1">
      <c r="A127" s="200"/>
      <c r="B127" s="41"/>
      <c r="C127" s="214"/>
      <c r="D127" s="215"/>
      <c r="E127" s="215"/>
      <c r="F127" s="216"/>
      <c r="G127" s="29">
        <v>0.50763888888888931</v>
      </c>
      <c r="H127" s="30">
        <v>0.52013888888888926</v>
      </c>
      <c r="I127" s="31">
        <v>0.53472222222222199</v>
      </c>
      <c r="J127" s="32">
        <v>0.54513888888888862</v>
      </c>
      <c r="K127" s="30">
        <v>0.55555555555555525</v>
      </c>
      <c r="L127" s="31">
        <v>0.56597222222222188</v>
      </c>
      <c r="M127" s="32">
        <v>0.57499999999999962</v>
      </c>
      <c r="N127" s="30">
        <v>0.58749999999999958</v>
      </c>
      <c r="O127" s="31">
        <v>0.59791666666666621</v>
      </c>
      <c r="P127" s="32">
        <v>0.60833333333333284</v>
      </c>
    </row>
    <row r="128" spans="1:16" hidden="1">
      <c r="A128" s="200"/>
      <c r="B128" s="42"/>
      <c r="C128" s="217"/>
      <c r="D128" s="218"/>
      <c r="E128" s="218"/>
      <c r="F128" s="219"/>
      <c r="G128" s="29">
        <v>0.50763888888888931</v>
      </c>
      <c r="H128" s="30">
        <v>0.52013888888888926</v>
      </c>
      <c r="I128" s="31">
        <v>0.53472222222222199</v>
      </c>
      <c r="J128" s="32">
        <v>0.54513888888888862</v>
      </c>
      <c r="K128" s="30">
        <v>0.55555555555555525</v>
      </c>
      <c r="L128" s="31">
        <v>0.56597222222222188</v>
      </c>
      <c r="M128" s="32">
        <v>0.57499999999999962</v>
      </c>
      <c r="N128" s="30">
        <v>0.58749999999999958</v>
      </c>
      <c r="O128" s="31">
        <v>0.59791666666666621</v>
      </c>
      <c r="P128" s="32">
        <v>0.60833333333333284</v>
      </c>
    </row>
    <row r="129" spans="1:16" hidden="1">
      <c r="A129" s="200"/>
      <c r="B129" s="40"/>
      <c r="C129" s="211"/>
      <c r="D129" s="212"/>
      <c r="E129" s="212"/>
      <c r="F129" s="213"/>
      <c r="G129" s="29">
        <v>0.50763888888888931</v>
      </c>
      <c r="H129" s="30">
        <v>0.52013888888888926</v>
      </c>
      <c r="I129" s="31">
        <v>0.53472222222222199</v>
      </c>
      <c r="J129" s="32">
        <v>0.54513888888888862</v>
      </c>
      <c r="K129" s="30">
        <v>0.55555555555555525</v>
      </c>
      <c r="L129" s="31">
        <v>0.56597222222222188</v>
      </c>
      <c r="M129" s="32">
        <v>0.57499999999999962</v>
      </c>
      <c r="N129" s="30">
        <v>0.58749999999999958</v>
      </c>
      <c r="O129" s="31">
        <v>0.59791666666666621</v>
      </c>
      <c r="P129" s="32">
        <v>0.60833333333333284</v>
      </c>
    </row>
    <row r="130" spans="1:16" hidden="1">
      <c r="A130" s="200"/>
      <c r="B130" s="41"/>
      <c r="C130" s="214"/>
      <c r="D130" s="215"/>
      <c r="E130" s="215"/>
      <c r="F130" s="216"/>
      <c r="G130" s="29">
        <v>0.50763888888888931</v>
      </c>
      <c r="H130" s="30">
        <v>0.52013888888888926</v>
      </c>
      <c r="I130" s="31">
        <v>0.53472222222222199</v>
      </c>
      <c r="J130" s="32">
        <v>0.54513888888888862</v>
      </c>
      <c r="K130" s="30">
        <v>0.55555555555555525</v>
      </c>
      <c r="L130" s="31">
        <v>0.56597222222222188</v>
      </c>
      <c r="M130" s="32">
        <v>0.57499999999999962</v>
      </c>
      <c r="N130" s="30">
        <v>0.58749999999999958</v>
      </c>
      <c r="O130" s="31">
        <v>0.59791666666666621</v>
      </c>
      <c r="P130" s="32">
        <v>0.60833333333333284</v>
      </c>
    </row>
    <row r="131" spans="1:16" hidden="1">
      <c r="A131" s="200"/>
      <c r="B131" s="42"/>
      <c r="C131" s="217"/>
      <c r="D131" s="218"/>
      <c r="E131" s="218"/>
      <c r="F131" s="219"/>
      <c r="G131" s="29">
        <v>0.50763888888888931</v>
      </c>
      <c r="H131" s="30">
        <v>0.52013888888888926</v>
      </c>
      <c r="I131" s="31">
        <v>0.53472222222222199</v>
      </c>
      <c r="J131" s="32">
        <v>0.54513888888888862</v>
      </c>
      <c r="K131" s="30">
        <v>0.55555555555555525</v>
      </c>
      <c r="L131" s="31">
        <v>0.56597222222222188</v>
      </c>
      <c r="M131" s="32">
        <v>0.57499999999999962</v>
      </c>
      <c r="N131" s="30">
        <v>0.58749999999999958</v>
      </c>
      <c r="O131" s="31">
        <v>0.59791666666666621</v>
      </c>
      <c r="P131" s="32">
        <v>0.60833333333333284</v>
      </c>
    </row>
    <row r="132" spans="1:16" hidden="1">
      <c r="A132" s="200"/>
      <c r="B132" s="40"/>
      <c r="C132" s="211"/>
      <c r="D132" s="212"/>
      <c r="E132" s="212"/>
      <c r="F132" s="213"/>
      <c r="G132" s="29">
        <v>0.50763888888888931</v>
      </c>
      <c r="H132" s="30">
        <v>0.52013888888888926</v>
      </c>
      <c r="I132" s="31">
        <v>0.53472222222222199</v>
      </c>
      <c r="J132" s="32">
        <v>0.54513888888888862</v>
      </c>
      <c r="K132" s="30">
        <v>0.55555555555555525</v>
      </c>
      <c r="L132" s="31">
        <v>0.56597222222222188</v>
      </c>
      <c r="M132" s="32">
        <v>0.57499999999999962</v>
      </c>
      <c r="N132" s="30">
        <v>0.58749999999999958</v>
      </c>
      <c r="O132" s="31">
        <v>0.59791666666666621</v>
      </c>
      <c r="P132" s="32">
        <v>0.60833333333333284</v>
      </c>
    </row>
    <row r="133" spans="1:16" hidden="1">
      <c r="A133" s="200"/>
      <c r="B133" s="41"/>
      <c r="C133" s="214"/>
      <c r="D133" s="215"/>
      <c r="E133" s="215"/>
      <c r="F133" s="216"/>
      <c r="G133" s="29">
        <v>0.50763888888888931</v>
      </c>
      <c r="H133" s="30">
        <v>0.52013888888888926</v>
      </c>
      <c r="I133" s="31">
        <v>0.53472222222222199</v>
      </c>
      <c r="J133" s="32">
        <v>0.54513888888888862</v>
      </c>
      <c r="K133" s="30">
        <v>0.55555555555555525</v>
      </c>
      <c r="L133" s="31">
        <v>0.56597222222222188</v>
      </c>
      <c r="M133" s="32">
        <v>0.57499999999999962</v>
      </c>
      <c r="N133" s="30">
        <v>0.58749999999999958</v>
      </c>
      <c r="O133" s="31">
        <v>0.59791666666666621</v>
      </c>
      <c r="P133" s="32">
        <v>0.60833333333333284</v>
      </c>
    </row>
    <row r="134" spans="1:16" hidden="1">
      <c r="A134" s="200"/>
      <c r="B134" s="42"/>
      <c r="C134" s="217"/>
      <c r="D134" s="218"/>
      <c r="E134" s="218"/>
      <c r="F134" s="219"/>
      <c r="G134" s="29">
        <v>0.50763888888888931</v>
      </c>
      <c r="H134" s="30">
        <v>0.52013888888888926</v>
      </c>
      <c r="I134" s="31">
        <v>0.53472222222222199</v>
      </c>
      <c r="J134" s="32">
        <v>0.54513888888888862</v>
      </c>
      <c r="K134" s="30">
        <v>0.55555555555555525</v>
      </c>
      <c r="L134" s="31">
        <v>0.56597222222222188</v>
      </c>
      <c r="M134" s="32">
        <v>0.57499999999999962</v>
      </c>
      <c r="N134" s="30">
        <v>0.58749999999999958</v>
      </c>
      <c r="O134" s="31">
        <v>0.59791666666666621</v>
      </c>
      <c r="P134" s="32">
        <v>0.60833333333333284</v>
      </c>
    </row>
  </sheetData>
  <mergeCells count="142">
    <mergeCell ref="C129:F129"/>
    <mergeCell ref="C130:F130"/>
    <mergeCell ref="C131:F131"/>
    <mergeCell ref="C132:F132"/>
    <mergeCell ref="C133:F133"/>
    <mergeCell ref="C134:F134"/>
    <mergeCell ref="A120:A134"/>
    <mergeCell ref="C120:F120"/>
    <mergeCell ref="C121:F121"/>
    <mergeCell ref="C122:F122"/>
    <mergeCell ref="C123:F123"/>
    <mergeCell ref="C124:F124"/>
    <mergeCell ref="C125:F125"/>
    <mergeCell ref="C126:F126"/>
    <mergeCell ref="C127:F127"/>
    <mergeCell ref="C128:F128"/>
    <mergeCell ref="C114:F114"/>
    <mergeCell ref="C115:F115"/>
    <mergeCell ref="C116:F116"/>
    <mergeCell ref="C117:F117"/>
    <mergeCell ref="C118:F118"/>
    <mergeCell ref="C119:F119"/>
    <mergeCell ref="A105:A119"/>
    <mergeCell ref="C105:F105"/>
    <mergeCell ref="C106:F106"/>
    <mergeCell ref="C107:F107"/>
    <mergeCell ref="C108:F108"/>
    <mergeCell ref="C109:F109"/>
    <mergeCell ref="C110:F110"/>
    <mergeCell ref="C111:F111"/>
    <mergeCell ref="C112:F112"/>
    <mergeCell ref="C113:F113"/>
    <mergeCell ref="A102:F102"/>
    <mergeCell ref="A103:C103"/>
    <mergeCell ref="E103:F103"/>
    <mergeCell ref="C93:F93"/>
    <mergeCell ref="C94:F94"/>
    <mergeCell ref="C95:F95"/>
    <mergeCell ref="C96:F96"/>
    <mergeCell ref="C97:F97"/>
    <mergeCell ref="C98:F98"/>
    <mergeCell ref="A87:A101"/>
    <mergeCell ref="C87:F87"/>
    <mergeCell ref="C88:F88"/>
    <mergeCell ref="C89:F89"/>
    <mergeCell ref="C90:F90"/>
    <mergeCell ref="C91:F91"/>
    <mergeCell ref="C92:F92"/>
    <mergeCell ref="C99:F99"/>
    <mergeCell ref="C100:F100"/>
    <mergeCell ref="C101:F101"/>
    <mergeCell ref="C78:F78"/>
    <mergeCell ref="C79:F79"/>
    <mergeCell ref="C80:F80"/>
    <mergeCell ref="C81:F81"/>
    <mergeCell ref="C82:F82"/>
    <mergeCell ref="C83:F83"/>
    <mergeCell ref="A69:F69"/>
    <mergeCell ref="A70:C70"/>
    <mergeCell ref="E70:F70"/>
    <mergeCell ref="A72:A86"/>
    <mergeCell ref="C72:F72"/>
    <mergeCell ref="C73:F73"/>
    <mergeCell ref="C74:F74"/>
    <mergeCell ref="C75:F75"/>
    <mergeCell ref="C76:F76"/>
    <mergeCell ref="C77:F77"/>
    <mergeCell ref="C84:F84"/>
    <mergeCell ref="C85:F85"/>
    <mergeCell ref="C86:F86"/>
    <mergeCell ref="C62:F62"/>
    <mergeCell ref="C63:F63"/>
    <mergeCell ref="C64:F64"/>
    <mergeCell ref="C65:F65"/>
    <mergeCell ref="C66:F66"/>
    <mergeCell ref="C68:F68"/>
    <mergeCell ref="A53:A68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7:F67"/>
    <mergeCell ref="C47:F47"/>
    <mergeCell ref="C48:F48"/>
    <mergeCell ref="C49:F49"/>
    <mergeCell ref="C50:F50"/>
    <mergeCell ref="C51:F51"/>
    <mergeCell ref="C52:F52"/>
    <mergeCell ref="A38:A52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A35:F35"/>
    <mergeCell ref="A36:C36"/>
    <mergeCell ref="E36:F36"/>
    <mergeCell ref="C26:F26"/>
    <mergeCell ref="C27:F27"/>
    <mergeCell ref="C28:F28"/>
    <mergeCell ref="C29:F29"/>
    <mergeCell ref="C30:F30"/>
    <mergeCell ref="C31:F31"/>
    <mergeCell ref="A20:A34"/>
    <mergeCell ref="C20:F20"/>
    <mergeCell ref="C21:F21"/>
    <mergeCell ref="C22:F22"/>
    <mergeCell ref="C23:F23"/>
    <mergeCell ref="C24:F24"/>
    <mergeCell ref="C25:F25"/>
    <mergeCell ref="C32:F32"/>
    <mergeCell ref="C33:F33"/>
    <mergeCell ref="C34:F34"/>
    <mergeCell ref="C10:F10"/>
    <mergeCell ref="C11:F11"/>
    <mergeCell ref="C12:F12"/>
    <mergeCell ref="C13:F13"/>
    <mergeCell ref="C14:F14"/>
    <mergeCell ref="C15:F15"/>
    <mergeCell ref="A1:F1"/>
    <mergeCell ref="A2:C2"/>
    <mergeCell ref="E2:F2"/>
    <mergeCell ref="A4:A19"/>
    <mergeCell ref="C4:F4"/>
    <mergeCell ref="C5:F5"/>
    <mergeCell ref="C6:F6"/>
    <mergeCell ref="C7:F7"/>
    <mergeCell ref="C8:F8"/>
    <mergeCell ref="C9:F9"/>
    <mergeCell ref="C16:F16"/>
    <mergeCell ref="C17:F17"/>
    <mergeCell ref="C19:F19"/>
    <mergeCell ref="C18:F18"/>
  </mergeCells>
  <phoneticPr fontId="2" type="noConversion"/>
  <printOptions horizontalCentered="1"/>
  <pageMargins left="0.11811023622047245" right="0.11811023622047245" top="0.23622047244094491" bottom="0.15748031496062992" header="0.31496062992125984" footer="0.31496062992125984"/>
  <pageSetup paperSize="9" scale="76" orientation="portrait" horizontalDpi="0" verticalDpi="0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workbookViewId="0">
      <selection activeCell="B24" sqref="B24"/>
    </sheetView>
  </sheetViews>
  <sheetFormatPr defaultRowHeight="17"/>
  <cols>
    <col min="1" max="1" width="6.6328125" customWidth="1"/>
    <col min="2" max="2" width="16.6328125" customWidth="1"/>
    <col min="3" max="3" width="12.6328125" customWidth="1"/>
    <col min="4" max="4" width="6.6328125" customWidth="1"/>
    <col min="5" max="5" width="16.6328125" customWidth="1"/>
    <col min="6" max="6" width="12.6328125" customWidth="1"/>
    <col min="7" max="7" width="6.6328125" customWidth="1"/>
    <col min="8" max="8" width="16.6328125" customWidth="1"/>
    <col min="9" max="9" width="12.6328125" customWidth="1"/>
  </cols>
  <sheetData>
    <row r="1" spans="1:9" ht="27.5">
      <c r="A1" s="166" t="s">
        <v>0</v>
      </c>
      <c r="B1" s="166"/>
      <c r="C1" s="166"/>
      <c r="D1" s="166"/>
      <c r="E1" s="166"/>
      <c r="F1" s="166"/>
      <c r="G1" s="166"/>
      <c r="H1" s="166"/>
      <c r="I1" s="166"/>
    </row>
    <row r="2" spans="1:9" ht="21.5">
      <c r="A2" s="66"/>
      <c r="B2" s="66"/>
      <c r="C2" s="67"/>
      <c r="D2" s="220" t="s">
        <v>21</v>
      </c>
      <c r="E2" s="220"/>
      <c r="F2" s="220"/>
      <c r="G2" s="68"/>
      <c r="H2" s="68"/>
      <c r="I2" s="67"/>
    </row>
    <row r="3" spans="1:9" ht="20">
      <c r="A3" s="69" t="s">
        <v>1</v>
      </c>
      <c r="B3" s="2"/>
      <c r="C3" s="70"/>
      <c r="D3" s="3"/>
      <c r="E3" s="68"/>
      <c r="F3" s="67"/>
      <c r="G3" s="68"/>
      <c r="H3" s="221">
        <v>43165</v>
      </c>
      <c r="I3" s="221"/>
    </row>
    <row r="4" spans="1:9" ht="21.5">
      <c r="A4" s="68"/>
      <c r="B4" s="68"/>
      <c r="C4" s="67"/>
      <c r="D4" s="222">
        <v>450000</v>
      </c>
      <c r="E4" s="222"/>
      <c r="F4" s="222"/>
      <c r="G4" s="68"/>
      <c r="H4" s="68"/>
      <c r="I4" s="67"/>
    </row>
    <row r="5" spans="1:9" ht="17.5" thickBot="1">
      <c r="A5" s="68"/>
      <c r="B5" s="68"/>
      <c r="C5" s="67"/>
      <c r="D5" s="68"/>
      <c r="E5" s="68"/>
      <c r="F5" s="67"/>
      <c r="G5" s="68"/>
      <c r="H5" s="68"/>
      <c r="I5" s="67"/>
    </row>
    <row r="6" spans="1:9" ht="20" thickTop="1">
      <c r="A6" s="71" t="s">
        <v>22</v>
      </c>
      <c r="B6" s="72" t="s">
        <v>23</v>
      </c>
      <c r="C6" s="73" t="s">
        <v>24</v>
      </c>
      <c r="D6" s="74" t="s">
        <v>22</v>
      </c>
      <c r="E6" s="75" t="s">
        <v>23</v>
      </c>
      <c r="F6" s="73" t="s">
        <v>24</v>
      </c>
      <c r="G6" s="74" t="s">
        <v>22</v>
      </c>
      <c r="H6" s="75" t="s">
        <v>23</v>
      </c>
      <c r="I6" s="73" t="s">
        <v>24</v>
      </c>
    </row>
    <row r="7" spans="1:9">
      <c r="A7" s="76"/>
      <c r="B7" s="77"/>
      <c r="C7" s="78"/>
      <c r="D7" s="76"/>
      <c r="E7" s="77"/>
      <c r="F7" s="78"/>
      <c r="G7" s="76"/>
      <c r="H7" s="77"/>
      <c r="I7" s="78"/>
    </row>
    <row r="8" spans="1:9">
      <c r="A8" s="76"/>
      <c r="B8" s="77"/>
      <c r="C8" s="78"/>
      <c r="D8" s="76"/>
      <c r="E8" s="77"/>
      <c r="F8" s="78"/>
      <c r="G8" s="76"/>
      <c r="H8" s="77"/>
      <c r="I8" s="78"/>
    </row>
    <row r="9" spans="1:9">
      <c r="A9" s="76"/>
      <c r="B9" s="77"/>
      <c r="C9" s="78"/>
      <c r="D9" s="76"/>
      <c r="E9" s="77"/>
      <c r="F9" s="78"/>
      <c r="G9" s="76"/>
      <c r="H9" s="77"/>
      <c r="I9" s="78"/>
    </row>
    <row r="10" spans="1:9">
      <c r="A10" s="76"/>
      <c r="B10" s="77"/>
      <c r="C10" s="78"/>
      <c r="D10" s="76"/>
      <c r="E10" s="77"/>
      <c r="F10" s="78"/>
      <c r="G10" s="76"/>
      <c r="H10" s="77"/>
      <c r="I10" s="78"/>
    </row>
    <row r="11" spans="1:9">
      <c r="A11" s="76"/>
      <c r="B11" s="77"/>
      <c r="C11" s="78"/>
      <c r="D11" s="76"/>
      <c r="E11" s="77"/>
      <c r="F11" s="78"/>
      <c r="G11" s="76"/>
      <c r="H11" s="77"/>
      <c r="I11" s="78"/>
    </row>
    <row r="12" spans="1:9">
      <c r="A12" s="76"/>
      <c r="B12" s="77"/>
      <c r="C12" s="78"/>
      <c r="D12" s="76"/>
      <c r="E12" s="77"/>
      <c r="F12" s="78"/>
      <c r="G12" s="76"/>
      <c r="H12" s="77"/>
      <c r="I12" s="78"/>
    </row>
    <row r="13" spans="1:9">
      <c r="A13" s="76"/>
      <c r="B13" s="77"/>
      <c r="C13" s="78"/>
      <c r="D13" s="76"/>
      <c r="E13" s="77"/>
      <c r="F13" s="78"/>
      <c r="G13" s="76"/>
      <c r="H13" s="77"/>
      <c r="I13" s="78"/>
    </row>
    <row r="14" spans="1:9">
      <c r="A14" s="76"/>
      <c r="B14" s="77"/>
      <c r="C14" s="78"/>
      <c r="D14" s="76"/>
      <c r="E14" s="77"/>
      <c r="F14" s="78"/>
      <c r="G14" s="76"/>
      <c r="H14" s="77"/>
      <c r="I14" s="78"/>
    </row>
    <row r="15" spans="1:9">
      <c r="A15" s="76"/>
      <c r="B15" s="77"/>
      <c r="C15" s="78"/>
      <c r="D15" s="76"/>
      <c r="E15" s="77"/>
      <c r="F15" s="78"/>
      <c r="G15" s="76"/>
      <c r="H15" s="77"/>
      <c r="I15" s="78"/>
    </row>
    <row r="16" spans="1:9">
      <c r="A16" s="76"/>
      <c r="B16" s="77"/>
      <c r="C16" s="78"/>
      <c r="D16" s="76"/>
      <c r="E16" s="77"/>
      <c r="F16" s="78"/>
      <c r="G16" s="76"/>
      <c r="H16" s="77"/>
      <c r="I16" s="78"/>
    </row>
    <row r="17" spans="1:9">
      <c r="A17" s="76"/>
      <c r="B17" s="77"/>
      <c r="C17" s="78"/>
      <c r="D17" s="76"/>
      <c r="E17" s="77"/>
      <c r="F17" s="78"/>
      <c r="G17" s="76"/>
      <c r="H17" s="77"/>
      <c r="I17" s="78"/>
    </row>
    <row r="18" spans="1:9">
      <c r="A18" s="76"/>
      <c r="B18" s="77"/>
      <c r="C18" s="78"/>
      <c r="D18" s="76"/>
      <c r="E18" s="77"/>
      <c r="F18" s="78"/>
      <c r="G18" s="76"/>
      <c r="H18" s="77"/>
      <c r="I18" s="78"/>
    </row>
    <row r="19" spans="1:9">
      <c r="A19" s="76"/>
      <c r="B19" s="77"/>
      <c r="C19" s="78"/>
      <c r="D19" s="76"/>
      <c r="E19" s="77"/>
      <c r="F19" s="78"/>
      <c r="G19" s="76"/>
      <c r="H19" s="77"/>
      <c r="I19" s="78"/>
    </row>
    <row r="20" spans="1:9">
      <c r="A20" s="76"/>
      <c r="B20" s="77"/>
      <c r="C20" s="78"/>
      <c r="D20" s="76"/>
      <c r="E20" s="77"/>
      <c r="F20" s="78"/>
      <c r="G20" s="76"/>
      <c r="H20" s="77"/>
      <c r="I20" s="78"/>
    </row>
    <row r="21" spans="1:9">
      <c r="A21" s="76"/>
      <c r="B21" s="77"/>
      <c r="C21" s="78"/>
      <c r="D21" s="76"/>
      <c r="E21" s="77"/>
      <c r="F21" s="78"/>
      <c r="G21" s="76"/>
      <c r="H21" s="77"/>
      <c r="I21" s="78"/>
    </row>
    <row r="22" spans="1:9">
      <c r="A22" s="76"/>
      <c r="B22" s="77"/>
      <c r="C22" s="78"/>
      <c r="D22" s="76"/>
      <c r="E22" s="77"/>
      <c r="F22" s="78"/>
      <c r="G22" s="76"/>
      <c r="H22" s="77"/>
      <c r="I22" s="78"/>
    </row>
    <row r="23" spans="1:9">
      <c r="A23" s="76"/>
      <c r="B23" s="77"/>
      <c r="C23" s="78"/>
      <c r="D23" s="76"/>
      <c r="E23" s="77"/>
      <c r="F23" s="78"/>
      <c r="G23" s="76"/>
      <c r="H23" s="77"/>
      <c r="I23" s="78"/>
    </row>
    <row r="24" spans="1:9">
      <c r="A24" s="76"/>
      <c r="B24" s="77"/>
      <c r="C24" s="78"/>
      <c r="D24" s="76"/>
      <c r="E24" s="77"/>
      <c r="F24" s="78"/>
      <c r="G24" s="76"/>
      <c r="H24" s="77"/>
      <c r="I24" s="78"/>
    </row>
    <row r="25" spans="1:9">
      <c r="A25" s="76"/>
      <c r="B25" s="77"/>
      <c r="C25" s="78"/>
      <c r="D25" s="76"/>
      <c r="E25" s="77"/>
      <c r="F25" s="78"/>
      <c r="G25" s="76"/>
      <c r="H25" s="77"/>
      <c r="I25" s="78"/>
    </row>
    <row r="26" spans="1:9">
      <c r="A26" s="76"/>
      <c r="B26" s="77"/>
      <c r="C26" s="78"/>
      <c r="D26" s="76"/>
      <c r="E26" s="77"/>
      <c r="F26" s="78"/>
      <c r="G26" s="76"/>
      <c r="H26" s="77"/>
      <c r="I26" s="78"/>
    </row>
    <row r="27" spans="1:9">
      <c r="A27" s="79"/>
      <c r="B27" s="77"/>
      <c r="C27" s="78"/>
      <c r="D27" s="79"/>
      <c r="E27" s="77"/>
      <c r="F27" s="78"/>
      <c r="G27" s="76"/>
      <c r="H27" s="77"/>
      <c r="I27" s="78"/>
    </row>
    <row r="28" spans="1:9">
      <c r="A28" s="79"/>
      <c r="B28" s="77"/>
      <c r="C28" s="78"/>
      <c r="D28" s="79"/>
      <c r="E28" s="77"/>
      <c r="F28" s="78"/>
      <c r="G28" s="76"/>
      <c r="H28" s="77"/>
      <c r="I28" s="78"/>
    </row>
    <row r="29" spans="1:9">
      <c r="A29" s="79"/>
      <c r="B29" s="77"/>
      <c r="C29" s="78"/>
      <c r="D29" s="79"/>
      <c r="E29" s="77"/>
      <c r="F29" s="78"/>
      <c r="G29" s="76"/>
      <c r="H29" s="77"/>
      <c r="I29" s="78"/>
    </row>
    <row r="30" spans="1:9">
      <c r="A30" s="79"/>
      <c r="B30" s="77"/>
      <c r="C30" s="78"/>
      <c r="D30" s="79"/>
      <c r="E30" s="77"/>
      <c r="F30" s="78"/>
      <c r="G30" s="76"/>
      <c r="H30" s="77"/>
      <c r="I30" s="78"/>
    </row>
    <row r="31" spans="1:9" ht="17.5" thickBot="1">
      <c r="A31" s="80"/>
      <c r="B31" s="81"/>
      <c r="C31" s="82"/>
      <c r="D31" s="80"/>
      <c r="E31" s="81"/>
      <c r="F31" s="82"/>
      <c r="G31" s="83"/>
      <c r="H31" s="81"/>
      <c r="I31" s="82"/>
    </row>
    <row r="32" spans="1:9" ht="17.5" thickTop="1">
      <c r="A32" s="84" t="s">
        <v>19</v>
      </c>
      <c r="B32" s="85"/>
      <c r="C32" s="67"/>
      <c r="D32" s="68"/>
      <c r="E32" s="68"/>
      <c r="F32" s="67"/>
      <c r="G32" s="68"/>
      <c r="H32" s="68"/>
      <c r="I32" s="86">
        <v>427300</v>
      </c>
    </row>
    <row r="33" spans="1:9">
      <c r="A33" s="85">
        <v>1</v>
      </c>
      <c r="B33" s="87" t="s">
        <v>25</v>
      </c>
      <c r="C33" s="67"/>
      <c r="D33" s="68"/>
      <c r="E33" s="68"/>
      <c r="F33" s="67"/>
      <c r="G33" s="68"/>
      <c r="H33" s="68"/>
      <c r="I33" s="67"/>
    </row>
    <row r="34" spans="1:9">
      <c r="A34" s="85"/>
      <c r="B34" s="87" t="s">
        <v>26</v>
      </c>
      <c r="C34" s="67"/>
      <c r="D34" s="68"/>
      <c r="E34" s="68"/>
      <c r="F34" s="67"/>
      <c r="G34" s="68"/>
      <c r="H34" s="68"/>
      <c r="I34" s="67"/>
    </row>
    <row r="35" spans="1:9">
      <c r="A35" s="85">
        <v>2</v>
      </c>
      <c r="B35" s="87" t="s">
        <v>27</v>
      </c>
      <c r="C35" s="67"/>
      <c r="D35" s="68"/>
      <c r="E35" s="68"/>
      <c r="F35" s="67"/>
      <c r="G35" s="68"/>
      <c r="H35" s="68"/>
      <c r="I35" s="67"/>
    </row>
    <row r="36" spans="1:9">
      <c r="A36" s="68">
        <v>3</v>
      </c>
      <c r="B36" s="87" t="s">
        <v>20</v>
      </c>
      <c r="C36" s="67"/>
      <c r="D36" s="68"/>
      <c r="E36" s="68"/>
      <c r="F36" s="67"/>
      <c r="G36" s="68"/>
      <c r="H36" s="68"/>
      <c r="I36" s="67"/>
    </row>
  </sheetData>
  <mergeCells count="4">
    <mergeCell ref="A1:I1"/>
    <mergeCell ref="D2:F2"/>
    <mergeCell ref="H3:I3"/>
    <mergeCell ref="D4:F4"/>
  </mergeCells>
  <phoneticPr fontId="2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9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89"/>
  <sheetViews>
    <sheetView workbookViewId="0">
      <selection activeCell="M6" sqref="M6"/>
    </sheetView>
  </sheetViews>
  <sheetFormatPr defaultRowHeight="17"/>
  <cols>
    <col min="1" max="1" width="8.26953125" bestFit="1" customWidth="1"/>
    <col min="2" max="2" width="12.453125" customWidth="1"/>
    <col min="3" max="3" width="5.36328125" customWidth="1"/>
    <col min="4" max="4" width="4.6328125" customWidth="1"/>
    <col min="5" max="5" width="5" customWidth="1"/>
    <col min="6" max="6" width="4.6328125" customWidth="1"/>
    <col min="7" max="7" width="7.7265625" customWidth="1"/>
    <col min="8" max="8" width="6.6328125" customWidth="1"/>
    <col min="9" max="26" width="4.6328125" customWidth="1"/>
    <col min="27" max="29" width="5.453125" customWidth="1"/>
    <col min="30" max="30" width="6" customWidth="1"/>
  </cols>
  <sheetData>
    <row r="1" spans="1:30" ht="40" customHeight="1">
      <c r="A1" s="146" t="str">
        <f>編組表!A1</f>
        <v>107年高爾夫基層扎根球場菁英隊際錦標賽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</row>
    <row r="2" spans="1:30" ht="20" thickBot="1">
      <c r="A2" s="147" t="str">
        <f>編組表!A3</f>
        <v>球場：大崗山高爾夫球場</v>
      </c>
      <c r="B2" s="147"/>
      <c r="C2" s="147"/>
      <c r="D2" s="147"/>
      <c r="E2" s="147"/>
      <c r="F2" s="147"/>
      <c r="G2" s="43"/>
      <c r="H2" s="43"/>
      <c r="I2" s="43"/>
      <c r="J2" s="43"/>
      <c r="K2" s="226">
        <v>2</v>
      </c>
      <c r="L2" s="226"/>
      <c r="M2" s="226"/>
      <c r="N2" s="226"/>
      <c r="O2" s="226"/>
      <c r="P2" s="226"/>
      <c r="Q2" s="44"/>
      <c r="R2" s="44"/>
      <c r="S2" s="44"/>
      <c r="T2" s="44"/>
      <c r="U2" s="44"/>
      <c r="V2" s="44"/>
      <c r="W2" s="44"/>
      <c r="X2" s="44"/>
      <c r="Y2" s="149" t="e">
        <f>#REF!</f>
        <v>#REF!</v>
      </c>
      <c r="Z2" s="149"/>
      <c r="AA2" s="149"/>
      <c r="AB2" s="149"/>
      <c r="AC2" s="149"/>
      <c r="AD2" s="149"/>
    </row>
    <row r="3" spans="1:30" ht="17.5" thickTop="1">
      <c r="A3" s="150" t="s">
        <v>59</v>
      </c>
      <c r="B3" s="152" t="s">
        <v>12</v>
      </c>
      <c r="C3" s="154" t="s">
        <v>60</v>
      </c>
      <c r="D3" s="154" t="s">
        <v>61</v>
      </c>
      <c r="E3" s="154" t="s">
        <v>13</v>
      </c>
      <c r="F3" s="154" t="s">
        <v>14</v>
      </c>
      <c r="G3" s="156" t="s">
        <v>15</v>
      </c>
      <c r="H3" s="45" t="s">
        <v>62</v>
      </c>
      <c r="I3" s="127">
        <v>1</v>
      </c>
      <c r="J3" s="127">
        <v>2</v>
      </c>
      <c r="K3" s="127">
        <v>3</v>
      </c>
      <c r="L3" s="127">
        <v>4</v>
      </c>
      <c r="M3" s="127">
        <v>5</v>
      </c>
      <c r="N3" s="127">
        <v>6</v>
      </c>
      <c r="O3" s="127">
        <v>7</v>
      </c>
      <c r="P3" s="127">
        <v>8</v>
      </c>
      <c r="Q3" s="127">
        <v>9</v>
      </c>
      <c r="R3" s="127">
        <v>10</v>
      </c>
      <c r="S3" s="127">
        <v>11</v>
      </c>
      <c r="T3" s="127">
        <v>12</v>
      </c>
      <c r="U3" s="127">
        <v>13</v>
      </c>
      <c r="V3" s="127">
        <v>14</v>
      </c>
      <c r="W3" s="127">
        <v>15</v>
      </c>
      <c r="X3" s="127">
        <v>16</v>
      </c>
      <c r="Y3" s="128">
        <v>17</v>
      </c>
      <c r="Z3" s="127">
        <v>18</v>
      </c>
      <c r="AA3" s="45" t="s">
        <v>16</v>
      </c>
      <c r="AB3" s="126" t="s">
        <v>17</v>
      </c>
      <c r="AC3" s="126" t="s">
        <v>18</v>
      </c>
      <c r="AD3" s="141" t="s">
        <v>63</v>
      </c>
    </row>
    <row r="4" spans="1:30" ht="17.5" thickBot="1">
      <c r="A4" s="151"/>
      <c r="B4" s="153"/>
      <c r="C4" s="155"/>
      <c r="D4" s="155"/>
      <c r="E4" s="155"/>
      <c r="F4" s="155"/>
      <c r="G4" s="157"/>
      <c r="H4" s="46" t="s">
        <v>64</v>
      </c>
      <c r="I4" s="47">
        <v>4</v>
      </c>
      <c r="J4" s="47">
        <v>4</v>
      </c>
      <c r="K4" s="47">
        <v>4</v>
      </c>
      <c r="L4" s="47">
        <v>3</v>
      </c>
      <c r="M4" s="47">
        <v>4</v>
      </c>
      <c r="N4" s="47">
        <v>5</v>
      </c>
      <c r="O4" s="47">
        <v>4</v>
      </c>
      <c r="P4" s="47">
        <v>3</v>
      </c>
      <c r="Q4" s="48">
        <v>5</v>
      </c>
      <c r="R4" s="48">
        <v>4</v>
      </c>
      <c r="S4" s="47">
        <v>4</v>
      </c>
      <c r="T4" s="47">
        <v>3</v>
      </c>
      <c r="U4" s="47">
        <v>4</v>
      </c>
      <c r="V4" s="47">
        <v>3</v>
      </c>
      <c r="W4" s="47">
        <v>4</v>
      </c>
      <c r="X4" s="47">
        <v>5</v>
      </c>
      <c r="Y4" s="47">
        <v>4</v>
      </c>
      <c r="Z4" s="47">
        <v>5</v>
      </c>
      <c r="AA4" s="49">
        <v>36</v>
      </c>
      <c r="AB4" s="49">
        <v>36</v>
      </c>
      <c r="AC4" s="49">
        <v>72</v>
      </c>
      <c r="AD4" s="142"/>
    </row>
    <row r="5" spans="1:30" ht="20.5" thickTop="1" thickBot="1">
      <c r="A5" s="223" t="s">
        <v>150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5"/>
    </row>
    <row r="6" spans="1:30" ht="17.5" thickTop="1">
      <c r="A6" s="115">
        <v>1</v>
      </c>
      <c r="B6" s="116" t="s">
        <v>65</v>
      </c>
      <c r="C6" s="52">
        <v>70</v>
      </c>
      <c r="D6" s="52">
        <v>75</v>
      </c>
      <c r="E6" s="52">
        <v>0</v>
      </c>
      <c r="F6" s="52">
        <v>0</v>
      </c>
      <c r="G6" s="52">
        <v>145</v>
      </c>
      <c r="H6" s="117">
        <v>1</v>
      </c>
      <c r="I6" s="117">
        <v>4</v>
      </c>
      <c r="J6" s="117">
        <v>4</v>
      </c>
      <c r="K6" s="117">
        <v>3</v>
      </c>
      <c r="L6" s="117">
        <v>3</v>
      </c>
      <c r="M6" s="117">
        <v>4</v>
      </c>
      <c r="N6" s="117">
        <v>5</v>
      </c>
      <c r="O6" s="117">
        <v>4</v>
      </c>
      <c r="P6" s="117">
        <v>3</v>
      </c>
      <c r="Q6" s="117">
        <v>6</v>
      </c>
      <c r="R6" s="117">
        <v>6</v>
      </c>
      <c r="S6" s="117">
        <v>4</v>
      </c>
      <c r="T6" s="117">
        <v>5</v>
      </c>
      <c r="U6" s="117">
        <v>5</v>
      </c>
      <c r="V6" s="117">
        <v>4</v>
      </c>
      <c r="W6" s="117">
        <v>3</v>
      </c>
      <c r="X6" s="117">
        <v>4</v>
      </c>
      <c r="Y6" s="117">
        <v>4</v>
      </c>
      <c r="Z6" s="117">
        <v>4</v>
      </c>
      <c r="AA6" s="117">
        <v>36</v>
      </c>
      <c r="AB6" s="117">
        <v>39</v>
      </c>
      <c r="AC6" s="117">
        <v>75</v>
      </c>
      <c r="AD6" s="118">
        <v>0</v>
      </c>
    </row>
    <row r="7" spans="1:30">
      <c r="A7" s="119">
        <v>2</v>
      </c>
      <c r="B7" s="54" t="s">
        <v>99</v>
      </c>
      <c r="C7" s="55">
        <v>75</v>
      </c>
      <c r="D7" s="55">
        <v>70</v>
      </c>
      <c r="E7" s="55">
        <v>0</v>
      </c>
      <c r="F7" s="55">
        <v>0</v>
      </c>
      <c r="G7" s="55">
        <v>145</v>
      </c>
      <c r="H7" s="55">
        <v>1</v>
      </c>
      <c r="I7" s="55">
        <v>4</v>
      </c>
      <c r="J7" s="55">
        <v>6</v>
      </c>
      <c r="K7" s="55">
        <v>3</v>
      </c>
      <c r="L7" s="55">
        <v>4</v>
      </c>
      <c r="M7" s="55">
        <v>4</v>
      </c>
      <c r="N7" s="55">
        <v>4</v>
      </c>
      <c r="O7" s="55">
        <v>4</v>
      </c>
      <c r="P7" s="55">
        <v>2</v>
      </c>
      <c r="Q7" s="55">
        <v>4</v>
      </c>
      <c r="R7" s="55">
        <v>5</v>
      </c>
      <c r="S7" s="55">
        <v>3</v>
      </c>
      <c r="T7" s="55">
        <v>4</v>
      </c>
      <c r="U7" s="55">
        <v>3</v>
      </c>
      <c r="V7" s="55">
        <v>4</v>
      </c>
      <c r="W7" s="55">
        <v>3</v>
      </c>
      <c r="X7" s="55">
        <v>5</v>
      </c>
      <c r="Y7" s="55">
        <v>4</v>
      </c>
      <c r="Z7" s="55">
        <v>4</v>
      </c>
      <c r="AA7" s="55">
        <v>35</v>
      </c>
      <c r="AB7" s="55">
        <v>35</v>
      </c>
      <c r="AC7" s="55">
        <v>70</v>
      </c>
      <c r="AD7" s="57">
        <v>0</v>
      </c>
    </row>
    <row r="8" spans="1:30">
      <c r="A8" s="119">
        <v>3</v>
      </c>
      <c r="B8" s="54" t="s">
        <v>102</v>
      </c>
      <c r="C8" s="55">
        <v>76</v>
      </c>
      <c r="D8" s="55">
        <v>71</v>
      </c>
      <c r="E8" s="55">
        <v>0</v>
      </c>
      <c r="F8" s="55">
        <v>0</v>
      </c>
      <c r="G8" s="55">
        <v>147</v>
      </c>
      <c r="H8" s="55">
        <v>3</v>
      </c>
      <c r="I8" s="55">
        <v>4</v>
      </c>
      <c r="J8" s="55">
        <v>4</v>
      </c>
      <c r="K8" s="55">
        <v>3</v>
      </c>
      <c r="L8" s="55">
        <v>5</v>
      </c>
      <c r="M8" s="55">
        <v>4</v>
      </c>
      <c r="N8" s="55">
        <v>4</v>
      </c>
      <c r="O8" s="55">
        <v>4</v>
      </c>
      <c r="P8" s="55">
        <v>3</v>
      </c>
      <c r="Q8" s="55">
        <v>5</v>
      </c>
      <c r="R8" s="55">
        <v>5</v>
      </c>
      <c r="S8" s="55">
        <v>3</v>
      </c>
      <c r="T8" s="55">
        <v>3</v>
      </c>
      <c r="U8" s="55">
        <v>3</v>
      </c>
      <c r="V8" s="55">
        <v>5</v>
      </c>
      <c r="W8" s="55">
        <v>3</v>
      </c>
      <c r="X8" s="55">
        <v>5</v>
      </c>
      <c r="Y8" s="55">
        <v>4</v>
      </c>
      <c r="Z8" s="55">
        <v>4</v>
      </c>
      <c r="AA8" s="55">
        <v>36</v>
      </c>
      <c r="AB8" s="55">
        <v>35</v>
      </c>
      <c r="AC8" s="55">
        <v>71</v>
      </c>
      <c r="AD8" s="57">
        <v>0</v>
      </c>
    </row>
    <row r="9" spans="1:30">
      <c r="A9" s="119">
        <v>4</v>
      </c>
      <c r="B9" s="54" t="s">
        <v>70</v>
      </c>
      <c r="C9" s="55">
        <v>78</v>
      </c>
      <c r="D9" s="55">
        <v>71</v>
      </c>
      <c r="E9" s="55">
        <v>0</v>
      </c>
      <c r="F9" s="55">
        <v>0</v>
      </c>
      <c r="G9" s="55">
        <v>149</v>
      </c>
      <c r="H9" s="55">
        <v>5</v>
      </c>
      <c r="I9" s="55">
        <v>4</v>
      </c>
      <c r="J9" s="55">
        <v>5</v>
      </c>
      <c r="K9" s="55">
        <v>4</v>
      </c>
      <c r="L9" s="55">
        <v>4</v>
      </c>
      <c r="M9" s="55">
        <v>4</v>
      </c>
      <c r="N9" s="55">
        <v>4</v>
      </c>
      <c r="O9" s="55">
        <v>3</v>
      </c>
      <c r="P9" s="55">
        <v>3</v>
      </c>
      <c r="Q9" s="55">
        <v>5</v>
      </c>
      <c r="R9" s="55">
        <v>4</v>
      </c>
      <c r="S9" s="55">
        <v>3</v>
      </c>
      <c r="T9" s="55">
        <v>4</v>
      </c>
      <c r="U9" s="55">
        <v>4</v>
      </c>
      <c r="V9" s="55">
        <v>4</v>
      </c>
      <c r="W9" s="55">
        <v>2</v>
      </c>
      <c r="X9" s="55">
        <v>5</v>
      </c>
      <c r="Y9" s="55">
        <v>4</v>
      </c>
      <c r="Z9" s="55">
        <v>5</v>
      </c>
      <c r="AA9" s="55">
        <v>36</v>
      </c>
      <c r="AB9" s="55">
        <v>35</v>
      </c>
      <c r="AC9" s="55">
        <v>71</v>
      </c>
      <c r="AD9" s="57">
        <v>0</v>
      </c>
    </row>
    <row r="10" spans="1:30">
      <c r="A10" s="119">
        <v>5</v>
      </c>
      <c r="B10" s="54" t="s">
        <v>134</v>
      </c>
      <c r="C10" s="55">
        <v>78</v>
      </c>
      <c r="D10" s="55">
        <v>72</v>
      </c>
      <c r="E10" s="55">
        <v>0</v>
      </c>
      <c r="F10" s="55">
        <v>0</v>
      </c>
      <c r="G10" s="55">
        <v>150</v>
      </c>
      <c r="H10" s="55">
        <v>6</v>
      </c>
      <c r="I10" s="55">
        <v>4</v>
      </c>
      <c r="J10" s="55">
        <v>6</v>
      </c>
      <c r="K10" s="55">
        <v>3</v>
      </c>
      <c r="L10" s="55">
        <v>3</v>
      </c>
      <c r="M10" s="55">
        <v>3</v>
      </c>
      <c r="N10" s="55">
        <v>4</v>
      </c>
      <c r="O10" s="55">
        <v>5</v>
      </c>
      <c r="P10" s="55">
        <v>3</v>
      </c>
      <c r="Q10" s="55">
        <v>5</v>
      </c>
      <c r="R10" s="55">
        <v>5</v>
      </c>
      <c r="S10" s="55">
        <v>3</v>
      </c>
      <c r="T10" s="55">
        <v>5</v>
      </c>
      <c r="U10" s="55">
        <v>3</v>
      </c>
      <c r="V10" s="55">
        <v>5</v>
      </c>
      <c r="W10" s="55">
        <v>2</v>
      </c>
      <c r="X10" s="55">
        <v>5</v>
      </c>
      <c r="Y10" s="55">
        <v>4</v>
      </c>
      <c r="Z10" s="55">
        <v>4</v>
      </c>
      <c r="AA10" s="55">
        <v>36</v>
      </c>
      <c r="AB10" s="55">
        <v>36</v>
      </c>
      <c r="AC10" s="55">
        <v>72</v>
      </c>
      <c r="AD10" s="57">
        <v>0</v>
      </c>
    </row>
    <row r="11" spans="1:30">
      <c r="A11" s="119" t="s">
        <v>145</v>
      </c>
      <c r="B11" s="54" t="s">
        <v>97</v>
      </c>
      <c r="C11" s="55">
        <v>76</v>
      </c>
      <c r="D11" s="55">
        <v>75</v>
      </c>
      <c r="E11" s="55">
        <v>0</v>
      </c>
      <c r="F11" s="55">
        <v>0</v>
      </c>
      <c r="G11" s="55">
        <v>151</v>
      </c>
      <c r="H11" s="55">
        <v>7</v>
      </c>
      <c r="I11" s="55">
        <v>4</v>
      </c>
      <c r="J11" s="55">
        <v>5</v>
      </c>
      <c r="K11" s="55">
        <v>6</v>
      </c>
      <c r="L11" s="55">
        <v>4</v>
      </c>
      <c r="M11" s="55">
        <v>4</v>
      </c>
      <c r="N11" s="55">
        <v>4</v>
      </c>
      <c r="O11" s="55">
        <v>3</v>
      </c>
      <c r="P11" s="55">
        <v>3</v>
      </c>
      <c r="Q11" s="55">
        <v>5</v>
      </c>
      <c r="R11" s="55">
        <v>5</v>
      </c>
      <c r="S11" s="55">
        <v>4</v>
      </c>
      <c r="T11" s="55">
        <v>3</v>
      </c>
      <c r="U11" s="55">
        <v>4</v>
      </c>
      <c r="V11" s="55">
        <v>5</v>
      </c>
      <c r="W11" s="55">
        <v>3</v>
      </c>
      <c r="X11" s="55">
        <v>4</v>
      </c>
      <c r="Y11" s="55">
        <v>4</v>
      </c>
      <c r="Z11" s="55">
        <v>5</v>
      </c>
      <c r="AA11" s="55">
        <v>38</v>
      </c>
      <c r="AB11" s="55">
        <v>37</v>
      </c>
      <c r="AC11" s="55">
        <v>75</v>
      </c>
      <c r="AD11" s="57">
        <v>0</v>
      </c>
    </row>
    <row r="12" spans="1:30">
      <c r="A12" s="119" t="s">
        <v>145</v>
      </c>
      <c r="B12" s="54" t="s">
        <v>88</v>
      </c>
      <c r="C12" s="55">
        <v>73</v>
      </c>
      <c r="D12" s="55">
        <v>78</v>
      </c>
      <c r="E12" s="55">
        <v>0</v>
      </c>
      <c r="F12" s="55">
        <v>0</v>
      </c>
      <c r="G12" s="55">
        <v>151</v>
      </c>
      <c r="H12" s="55">
        <v>7</v>
      </c>
      <c r="I12" s="55">
        <v>5</v>
      </c>
      <c r="J12" s="55">
        <v>5</v>
      </c>
      <c r="K12" s="55">
        <v>3</v>
      </c>
      <c r="L12" s="55">
        <v>4</v>
      </c>
      <c r="M12" s="55">
        <v>5</v>
      </c>
      <c r="N12" s="55">
        <v>4</v>
      </c>
      <c r="O12" s="55">
        <v>4</v>
      </c>
      <c r="P12" s="55">
        <v>3</v>
      </c>
      <c r="Q12" s="55">
        <v>5</v>
      </c>
      <c r="R12" s="55">
        <v>6</v>
      </c>
      <c r="S12" s="55">
        <v>3</v>
      </c>
      <c r="T12" s="55">
        <v>5</v>
      </c>
      <c r="U12" s="55">
        <v>5</v>
      </c>
      <c r="V12" s="55">
        <v>5</v>
      </c>
      <c r="W12" s="55">
        <v>2</v>
      </c>
      <c r="X12" s="55">
        <v>5</v>
      </c>
      <c r="Y12" s="55">
        <v>5</v>
      </c>
      <c r="Z12" s="55">
        <v>4</v>
      </c>
      <c r="AA12" s="55">
        <v>38</v>
      </c>
      <c r="AB12" s="55">
        <v>40</v>
      </c>
      <c r="AC12" s="55">
        <v>78</v>
      </c>
      <c r="AD12" s="57">
        <v>0</v>
      </c>
    </row>
    <row r="13" spans="1:30">
      <c r="A13" s="119" t="s">
        <v>145</v>
      </c>
      <c r="B13" s="54" t="s">
        <v>124</v>
      </c>
      <c r="C13" s="55">
        <v>71</v>
      </c>
      <c r="D13" s="55">
        <v>80</v>
      </c>
      <c r="E13" s="55">
        <v>0</v>
      </c>
      <c r="F13" s="55">
        <v>0</v>
      </c>
      <c r="G13" s="55">
        <v>151</v>
      </c>
      <c r="H13" s="55">
        <v>7</v>
      </c>
      <c r="I13" s="55">
        <v>5</v>
      </c>
      <c r="J13" s="55">
        <v>7</v>
      </c>
      <c r="K13" s="55">
        <v>3</v>
      </c>
      <c r="L13" s="55">
        <v>4</v>
      </c>
      <c r="M13" s="55">
        <v>4</v>
      </c>
      <c r="N13" s="55">
        <v>4</v>
      </c>
      <c r="O13" s="55">
        <v>5</v>
      </c>
      <c r="P13" s="55">
        <v>3</v>
      </c>
      <c r="Q13" s="55">
        <v>5</v>
      </c>
      <c r="R13" s="55">
        <v>6</v>
      </c>
      <c r="S13" s="55">
        <v>3</v>
      </c>
      <c r="T13" s="55">
        <v>4</v>
      </c>
      <c r="U13" s="55">
        <v>4</v>
      </c>
      <c r="V13" s="55">
        <v>4</v>
      </c>
      <c r="W13" s="55">
        <v>4</v>
      </c>
      <c r="X13" s="55">
        <v>6</v>
      </c>
      <c r="Y13" s="55">
        <v>5</v>
      </c>
      <c r="Z13" s="55">
        <v>4</v>
      </c>
      <c r="AA13" s="55">
        <v>40</v>
      </c>
      <c r="AB13" s="55">
        <v>40</v>
      </c>
      <c r="AC13" s="55">
        <v>80</v>
      </c>
      <c r="AD13" s="57">
        <v>0</v>
      </c>
    </row>
    <row r="14" spans="1:30">
      <c r="A14" s="119" t="s">
        <v>148</v>
      </c>
      <c r="B14" s="54" t="s">
        <v>112</v>
      </c>
      <c r="C14" s="55">
        <v>76</v>
      </c>
      <c r="D14" s="55">
        <v>76</v>
      </c>
      <c r="E14" s="55">
        <v>0</v>
      </c>
      <c r="F14" s="55">
        <v>0</v>
      </c>
      <c r="G14" s="55">
        <v>152</v>
      </c>
      <c r="H14" s="55">
        <v>8</v>
      </c>
      <c r="I14" s="55">
        <v>4</v>
      </c>
      <c r="J14" s="55">
        <v>5</v>
      </c>
      <c r="K14" s="55">
        <v>3</v>
      </c>
      <c r="L14" s="55">
        <v>5</v>
      </c>
      <c r="M14" s="55">
        <v>4</v>
      </c>
      <c r="N14" s="55">
        <v>3</v>
      </c>
      <c r="O14" s="55">
        <v>3</v>
      </c>
      <c r="P14" s="55">
        <v>3</v>
      </c>
      <c r="Q14" s="55">
        <v>6</v>
      </c>
      <c r="R14" s="55">
        <v>5</v>
      </c>
      <c r="S14" s="55">
        <v>4</v>
      </c>
      <c r="T14" s="55">
        <v>4</v>
      </c>
      <c r="U14" s="55">
        <v>5</v>
      </c>
      <c r="V14" s="55">
        <v>4</v>
      </c>
      <c r="W14" s="55">
        <v>3</v>
      </c>
      <c r="X14" s="55">
        <v>4</v>
      </c>
      <c r="Y14" s="55">
        <v>6</v>
      </c>
      <c r="Z14" s="55">
        <v>5</v>
      </c>
      <c r="AA14" s="55">
        <v>36</v>
      </c>
      <c r="AB14" s="55">
        <v>40</v>
      </c>
      <c r="AC14" s="55">
        <v>76</v>
      </c>
      <c r="AD14" s="57">
        <v>0</v>
      </c>
    </row>
    <row r="15" spans="1:30">
      <c r="A15" s="119" t="s">
        <v>148</v>
      </c>
      <c r="B15" s="54" t="s">
        <v>118</v>
      </c>
      <c r="C15" s="55">
        <v>75</v>
      </c>
      <c r="D15" s="55">
        <v>77</v>
      </c>
      <c r="E15" s="55">
        <v>0</v>
      </c>
      <c r="F15" s="55">
        <v>0</v>
      </c>
      <c r="G15" s="55">
        <v>152</v>
      </c>
      <c r="H15" s="55">
        <v>8</v>
      </c>
      <c r="I15" s="55">
        <v>4</v>
      </c>
      <c r="J15" s="55">
        <v>5</v>
      </c>
      <c r="K15" s="55">
        <v>3</v>
      </c>
      <c r="L15" s="55">
        <v>4</v>
      </c>
      <c r="M15" s="55">
        <v>4</v>
      </c>
      <c r="N15" s="55">
        <v>4</v>
      </c>
      <c r="O15" s="55">
        <v>4</v>
      </c>
      <c r="P15" s="55">
        <v>3</v>
      </c>
      <c r="Q15" s="55">
        <v>6</v>
      </c>
      <c r="R15" s="55">
        <v>6</v>
      </c>
      <c r="S15" s="55">
        <v>3</v>
      </c>
      <c r="T15" s="55">
        <v>4</v>
      </c>
      <c r="U15" s="55">
        <v>5</v>
      </c>
      <c r="V15" s="55">
        <v>4</v>
      </c>
      <c r="W15" s="55">
        <v>4</v>
      </c>
      <c r="X15" s="55">
        <v>5</v>
      </c>
      <c r="Y15" s="55">
        <v>5</v>
      </c>
      <c r="Z15" s="55">
        <v>4</v>
      </c>
      <c r="AA15" s="55">
        <v>37</v>
      </c>
      <c r="AB15" s="55">
        <v>40</v>
      </c>
      <c r="AC15" s="55">
        <v>77</v>
      </c>
      <c r="AD15" s="57">
        <v>0</v>
      </c>
    </row>
    <row r="16" spans="1:30">
      <c r="A16" s="119" t="s">
        <v>148</v>
      </c>
      <c r="B16" s="54" t="s">
        <v>127</v>
      </c>
      <c r="C16" s="55">
        <v>75</v>
      </c>
      <c r="D16" s="55">
        <v>77</v>
      </c>
      <c r="E16" s="55">
        <v>0</v>
      </c>
      <c r="F16" s="55">
        <v>0</v>
      </c>
      <c r="G16" s="55">
        <v>152</v>
      </c>
      <c r="H16" s="55">
        <v>8</v>
      </c>
      <c r="I16" s="55">
        <v>4</v>
      </c>
      <c r="J16" s="55">
        <v>4</v>
      </c>
      <c r="K16" s="55">
        <v>3</v>
      </c>
      <c r="L16" s="55">
        <v>5</v>
      </c>
      <c r="M16" s="55">
        <v>4</v>
      </c>
      <c r="N16" s="55">
        <v>4</v>
      </c>
      <c r="O16" s="55">
        <v>4</v>
      </c>
      <c r="P16" s="55">
        <v>3</v>
      </c>
      <c r="Q16" s="55">
        <v>5</v>
      </c>
      <c r="R16" s="55">
        <v>5</v>
      </c>
      <c r="S16" s="55">
        <v>3</v>
      </c>
      <c r="T16" s="55">
        <v>5</v>
      </c>
      <c r="U16" s="55">
        <v>5</v>
      </c>
      <c r="V16" s="55">
        <v>4</v>
      </c>
      <c r="W16" s="55">
        <v>4</v>
      </c>
      <c r="X16" s="55">
        <v>7</v>
      </c>
      <c r="Y16" s="55">
        <v>4</v>
      </c>
      <c r="Z16" s="55">
        <v>4</v>
      </c>
      <c r="AA16" s="55">
        <v>36</v>
      </c>
      <c r="AB16" s="55">
        <v>41</v>
      </c>
      <c r="AC16" s="55">
        <v>77</v>
      </c>
      <c r="AD16" s="57">
        <v>0</v>
      </c>
    </row>
    <row r="17" spans="1:30">
      <c r="A17" s="119" t="s">
        <v>148</v>
      </c>
      <c r="B17" s="54" t="s">
        <v>111</v>
      </c>
      <c r="C17" s="55">
        <v>74</v>
      </c>
      <c r="D17" s="55">
        <v>78</v>
      </c>
      <c r="E17" s="55">
        <v>0</v>
      </c>
      <c r="F17" s="55">
        <v>0</v>
      </c>
      <c r="G17" s="55">
        <v>152</v>
      </c>
      <c r="H17" s="55">
        <v>8</v>
      </c>
      <c r="I17" s="55">
        <v>4</v>
      </c>
      <c r="J17" s="55">
        <v>5</v>
      </c>
      <c r="K17" s="55">
        <v>3</v>
      </c>
      <c r="L17" s="55">
        <v>4</v>
      </c>
      <c r="M17" s="55">
        <v>5</v>
      </c>
      <c r="N17" s="55">
        <v>4</v>
      </c>
      <c r="O17" s="55">
        <v>5</v>
      </c>
      <c r="P17" s="55">
        <v>2</v>
      </c>
      <c r="Q17" s="55">
        <v>5</v>
      </c>
      <c r="R17" s="55">
        <v>5</v>
      </c>
      <c r="S17" s="55">
        <v>4</v>
      </c>
      <c r="T17" s="55">
        <v>5</v>
      </c>
      <c r="U17" s="55">
        <v>4</v>
      </c>
      <c r="V17" s="55">
        <v>7</v>
      </c>
      <c r="W17" s="55">
        <v>3</v>
      </c>
      <c r="X17" s="55">
        <v>5</v>
      </c>
      <c r="Y17" s="55">
        <v>4</v>
      </c>
      <c r="Z17" s="55">
        <v>4</v>
      </c>
      <c r="AA17" s="55">
        <v>37</v>
      </c>
      <c r="AB17" s="55">
        <v>41</v>
      </c>
      <c r="AC17" s="55">
        <v>78</v>
      </c>
      <c r="AD17" s="57">
        <v>0</v>
      </c>
    </row>
    <row r="18" spans="1:30">
      <c r="A18" s="119" t="s">
        <v>146</v>
      </c>
      <c r="B18" s="54" t="s">
        <v>85</v>
      </c>
      <c r="C18" s="55">
        <v>79</v>
      </c>
      <c r="D18" s="55">
        <v>74</v>
      </c>
      <c r="E18" s="55">
        <v>0</v>
      </c>
      <c r="F18" s="55">
        <v>0</v>
      </c>
      <c r="G18" s="55">
        <v>153</v>
      </c>
      <c r="H18" s="55">
        <v>9</v>
      </c>
      <c r="I18" s="55">
        <v>4</v>
      </c>
      <c r="J18" s="55">
        <v>5</v>
      </c>
      <c r="K18" s="55">
        <v>2</v>
      </c>
      <c r="L18" s="55">
        <v>4</v>
      </c>
      <c r="M18" s="55">
        <v>5</v>
      </c>
      <c r="N18" s="55">
        <v>4</v>
      </c>
      <c r="O18" s="55">
        <v>4</v>
      </c>
      <c r="P18" s="55">
        <v>4</v>
      </c>
      <c r="Q18" s="55">
        <v>4</v>
      </c>
      <c r="R18" s="55">
        <v>5</v>
      </c>
      <c r="S18" s="55">
        <v>4</v>
      </c>
      <c r="T18" s="55">
        <v>3</v>
      </c>
      <c r="U18" s="55">
        <v>5</v>
      </c>
      <c r="V18" s="55">
        <v>4</v>
      </c>
      <c r="W18" s="55">
        <v>3</v>
      </c>
      <c r="X18" s="55">
        <v>5</v>
      </c>
      <c r="Y18" s="55">
        <v>5</v>
      </c>
      <c r="Z18" s="55">
        <v>4</v>
      </c>
      <c r="AA18" s="55">
        <v>36</v>
      </c>
      <c r="AB18" s="55">
        <v>38</v>
      </c>
      <c r="AC18" s="55">
        <v>74</v>
      </c>
      <c r="AD18" s="57">
        <v>0</v>
      </c>
    </row>
    <row r="19" spans="1:30">
      <c r="A19" s="119" t="s">
        <v>146</v>
      </c>
      <c r="B19" s="54" t="s">
        <v>66</v>
      </c>
      <c r="C19" s="55">
        <v>76</v>
      </c>
      <c r="D19" s="55">
        <v>77</v>
      </c>
      <c r="E19" s="55">
        <v>0</v>
      </c>
      <c r="F19" s="55">
        <v>0</v>
      </c>
      <c r="G19" s="55">
        <v>153</v>
      </c>
      <c r="H19" s="55">
        <v>9</v>
      </c>
      <c r="I19" s="55">
        <v>4</v>
      </c>
      <c r="J19" s="55">
        <v>5</v>
      </c>
      <c r="K19" s="55">
        <v>3</v>
      </c>
      <c r="L19" s="55">
        <v>4</v>
      </c>
      <c r="M19" s="55">
        <v>3</v>
      </c>
      <c r="N19" s="55">
        <v>4</v>
      </c>
      <c r="O19" s="55">
        <v>4</v>
      </c>
      <c r="P19" s="55">
        <v>3</v>
      </c>
      <c r="Q19" s="55">
        <v>5</v>
      </c>
      <c r="R19" s="55">
        <v>6</v>
      </c>
      <c r="S19" s="55">
        <v>3</v>
      </c>
      <c r="T19" s="55">
        <v>4</v>
      </c>
      <c r="U19" s="55">
        <v>5</v>
      </c>
      <c r="V19" s="55">
        <v>5</v>
      </c>
      <c r="W19" s="55">
        <v>3</v>
      </c>
      <c r="X19" s="55">
        <v>4</v>
      </c>
      <c r="Y19" s="55">
        <v>7</v>
      </c>
      <c r="Z19" s="55">
        <v>5</v>
      </c>
      <c r="AA19" s="55">
        <v>35</v>
      </c>
      <c r="AB19" s="55">
        <v>42</v>
      </c>
      <c r="AC19" s="55">
        <v>77</v>
      </c>
      <c r="AD19" s="57">
        <v>0</v>
      </c>
    </row>
    <row r="20" spans="1:30">
      <c r="A20" s="119" t="s">
        <v>146</v>
      </c>
      <c r="B20" s="54" t="s">
        <v>105</v>
      </c>
      <c r="C20" s="55">
        <v>75</v>
      </c>
      <c r="D20" s="55">
        <v>78</v>
      </c>
      <c r="E20" s="55">
        <v>0</v>
      </c>
      <c r="F20" s="55">
        <v>0</v>
      </c>
      <c r="G20" s="55">
        <v>153</v>
      </c>
      <c r="H20" s="55">
        <v>9</v>
      </c>
      <c r="I20" s="55">
        <v>5</v>
      </c>
      <c r="J20" s="55">
        <v>5</v>
      </c>
      <c r="K20" s="55">
        <v>2</v>
      </c>
      <c r="L20" s="55">
        <v>4</v>
      </c>
      <c r="M20" s="55">
        <v>4</v>
      </c>
      <c r="N20" s="55">
        <v>5</v>
      </c>
      <c r="O20" s="55">
        <v>4</v>
      </c>
      <c r="P20" s="55">
        <v>3</v>
      </c>
      <c r="Q20" s="55">
        <v>4</v>
      </c>
      <c r="R20" s="55">
        <v>5</v>
      </c>
      <c r="S20" s="55">
        <v>4</v>
      </c>
      <c r="T20" s="55">
        <v>5</v>
      </c>
      <c r="U20" s="55">
        <v>3</v>
      </c>
      <c r="V20" s="55">
        <v>6</v>
      </c>
      <c r="W20" s="55">
        <v>4</v>
      </c>
      <c r="X20" s="55">
        <v>7</v>
      </c>
      <c r="Y20" s="55">
        <v>4</v>
      </c>
      <c r="Z20" s="55">
        <v>4</v>
      </c>
      <c r="AA20" s="55">
        <v>36</v>
      </c>
      <c r="AB20" s="55">
        <v>42</v>
      </c>
      <c r="AC20" s="55">
        <v>78</v>
      </c>
      <c r="AD20" s="57">
        <v>0</v>
      </c>
    </row>
    <row r="21" spans="1:30">
      <c r="A21" s="119" t="s">
        <v>146</v>
      </c>
      <c r="B21" s="54" t="s">
        <v>104</v>
      </c>
      <c r="C21" s="55">
        <v>74</v>
      </c>
      <c r="D21" s="55">
        <v>79</v>
      </c>
      <c r="E21" s="55">
        <v>0</v>
      </c>
      <c r="F21" s="55">
        <v>0</v>
      </c>
      <c r="G21" s="55">
        <v>153</v>
      </c>
      <c r="H21" s="55">
        <v>9</v>
      </c>
      <c r="I21" s="55">
        <v>5</v>
      </c>
      <c r="J21" s="55">
        <v>5</v>
      </c>
      <c r="K21" s="55">
        <v>3</v>
      </c>
      <c r="L21" s="55">
        <v>4</v>
      </c>
      <c r="M21" s="55">
        <v>4</v>
      </c>
      <c r="N21" s="55">
        <v>4</v>
      </c>
      <c r="O21" s="55">
        <v>4</v>
      </c>
      <c r="P21" s="55">
        <v>5</v>
      </c>
      <c r="Q21" s="55">
        <v>4</v>
      </c>
      <c r="R21" s="55">
        <v>5</v>
      </c>
      <c r="S21" s="55">
        <v>4</v>
      </c>
      <c r="T21" s="55">
        <v>5</v>
      </c>
      <c r="U21" s="55">
        <v>4</v>
      </c>
      <c r="V21" s="55">
        <v>5</v>
      </c>
      <c r="W21" s="55">
        <v>3</v>
      </c>
      <c r="X21" s="55">
        <v>7</v>
      </c>
      <c r="Y21" s="55">
        <v>4</v>
      </c>
      <c r="Z21" s="55">
        <v>4</v>
      </c>
      <c r="AA21" s="55">
        <v>38</v>
      </c>
      <c r="AB21" s="55">
        <v>41</v>
      </c>
      <c r="AC21" s="55">
        <v>79</v>
      </c>
      <c r="AD21" s="57">
        <v>0</v>
      </c>
    </row>
    <row r="22" spans="1:30">
      <c r="A22" s="119" t="s">
        <v>154</v>
      </c>
      <c r="B22" s="54" t="s">
        <v>122</v>
      </c>
      <c r="C22" s="55">
        <v>80</v>
      </c>
      <c r="D22" s="55">
        <v>74</v>
      </c>
      <c r="E22" s="55">
        <v>0</v>
      </c>
      <c r="F22" s="55">
        <v>0</v>
      </c>
      <c r="G22" s="55">
        <v>154</v>
      </c>
      <c r="H22" s="55">
        <v>10</v>
      </c>
      <c r="I22" s="55">
        <v>4</v>
      </c>
      <c r="J22" s="55">
        <v>5</v>
      </c>
      <c r="K22" s="55">
        <v>3</v>
      </c>
      <c r="L22" s="55">
        <v>4</v>
      </c>
      <c r="M22" s="55">
        <v>4</v>
      </c>
      <c r="N22" s="55">
        <v>4</v>
      </c>
      <c r="O22" s="55">
        <v>6</v>
      </c>
      <c r="P22" s="55">
        <v>3</v>
      </c>
      <c r="Q22" s="55">
        <v>5</v>
      </c>
      <c r="R22" s="55">
        <v>5</v>
      </c>
      <c r="S22" s="55">
        <v>3</v>
      </c>
      <c r="T22" s="55">
        <v>3</v>
      </c>
      <c r="U22" s="55">
        <v>4</v>
      </c>
      <c r="V22" s="55">
        <v>4</v>
      </c>
      <c r="W22" s="55">
        <v>2</v>
      </c>
      <c r="X22" s="55">
        <v>5</v>
      </c>
      <c r="Y22" s="55">
        <v>4</v>
      </c>
      <c r="Z22" s="55">
        <v>6</v>
      </c>
      <c r="AA22" s="55">
        <v>38</v>
      </c>
      <c r="AB22" s="55">
        <v>36</v>
      </c>
      <c r="AC22" s="55">
        <v>74</v>
      </c>
      <c r="AD22" s="57">
        <v>0</v>
      </c>
    </row>
    <row r="23" spans="1:30">
      <c r="A23" s="119" t="s">
        <v>154</v>
      </c>
      <c r="B23" s="54" t="s">
        <v>75</v>
      </c>
      <c r="C23" s="55">
        <v>77</v>
      </c>
      <c r="D23" s="55">
        <v>77</v>
      </c>
      <c r="E23" s="55">
        <v>0</v>
      </c>
      <c r="F23" s="55">
        <v>0</v>
      </c>
      <c r="G23" s="55">
        <v>154</v>
      </c>
      <c r="H23" s="55">
        <v>10</v>
      </c>
      <c r="I23" s="55">
        <v>5</v>
      </c>
      <c r="J23" s="55">
        <v>6</v>
      </c>
      <c r="K23" s="55">
        <v>3</v>
      </c>
      <c r="L23" s="55">
        <v>4</v>
      </c>
      <c r="M23" s="55">
        <v>4</v>
      </c>
      <c r="N23" s="55">
        <v>4</v>
      </c>
      <c r="O23" s="55">
        <v>4</v>
      </c>
      <c r="P23" s="55">
        <v>3</v>
      </c>
      <c r="Q23" s="55">
        <v>5</v>
      </c>
      <c r="R23" s="55">
        <v>5</v>
      </c>
      <c r="S23" s="55">
        <v>4</v>
      </c>
      <c r="T23" s="55">
        <v>4</v>
      </c>
      <c r="U23" s="55">
        <v>5</v>
      </c>
      <c r="V23" s="55">
        <v>5</v>
      </c>
      <c r="W23" s="55">
        <v>3</v>
      </c>
      <c r="X23" s="55">
        <v>5</v>
      </c>
      <c r="Y23" s="55">
        <v>4</v>
      </c>
      <c r="Z23" s="55">
        <v>4</v>
      </c>
      <c r="AA23" s="55">
        <v>38</v>
      </c>
      <c r="AB23" s="55">
        <v>39</v>
      </c>
      <c r="AC23" s="55">
        <v>77</v>
      </c>
      <c r="AD23" s="57">
        <v>0</v>
      </c>
    </row>
    <row r="24" spans="1:30">
      <c r="A24" s="119" t="s">
        <v>154</v>
      </c>
      <c r="B24" s="54" t="s">
        <v>100</v>
      </c>
      <c r="C24" s="55">
        <v>77</v>
      </c>
      <c r="D24" s="55">
        <v>77</v>
      </c>
      <c r="E24" s="55">
        <v>0</v>
      </c>
      <c r="F24" s="55">
        <v>0</v>
      </c>
      <c r="G24" s="55">
        <v>154</v>
      </c>
      <c r="H24" s="55">
        <v>10</v>
      </c>
      <c r="I24" s="55">
        <v>6</v>
      </c>
      <c r="J24" s="55">
        <v>5</v>
      </c>
      <c r="K24" s="55">
        <v>3</v>
      </c>
      <c r="L24" s="55">
        <v>4</v>
      </c>
      <c r="M24" s="55">
        <v>3</v>
      </c>
      <c r="N24" s="55">
        <v>4</v>
      </c>
      <c r="O24" s="55">
        <v>3</v>
      </c>
      <c r="P24" s="55">
        <v>3</v>
      </c>
      <c r="Q24" s="55">
        <v>5</v>
      </c>
      <c r="R24" s="55">
        <v>5</v>
      </c>
      <c r="S24" s="55">
        <v>3</v>
      </c>
      <c r="T24" s="55">
        <v>4</v>
      </c>
      <c r="U24" s="55">
        <v>4</v>
      </c>
      <c r="V24" s="55">
        <v>6</v>
      </c>
      <c r="W24" s="55">
        <v>4</v>
      </c>
      <c r="X24" s="55">
        <v>6</v>
      </c>
      <c r="Y24" s="55">
        <v>5</v>
      </c>
      <c r="Z24" s="55">
        <v>4</v>
      </c>
      <c r="AA24" s="55">
        <v>36</v>
      </c>
      <c r="AB24" s="55">
        <v>41</v>
      </c>
      <c r="AC24" s="55">
        <v>77</v>
      </c>
      <c r="AD24" s="57">
        <v>0</v>
      </c>
    </row>
    <row r="25" spans="1:30">
      <c r="A25" s="119" t="s">
        <v>154</v>
      </c>
      <c r="B25" s="54" t="s">
        <v>93</v>
      </c>
      <c r="C25" s="55">
        <v>76</v>
      </c>
      <c r="D25" s="55">
        <v>78</v>
      </c>
      <c r="E25" s="55">
        <v>0</v>
      </c>
      <c r="F25" s="55">
        <v>0</v>
      </c>
      <c r="G25" s="55">
        <v>154</v>
      </c>
      <c r="H25" s="55">
        <v>10</v>
      </c>
      <c r="I25" s="55">
        <v>4</v>
      </c>
      <c r="J25" s="55">
        <v>5</v>
      </c>
      <c r="K25" s="55">
        <v>5</v>
      </c>
      <c r="L25" s="55">
        <v>4</v>
      </c>
      <c r="M25" s="55">
        <v>3</v>
      </c>
      <c r="N25" s="55">
        <v>4</v>
      </c>
      <c r="O25" s="55">
        <v>5</v>
      </c>
      <c r="P25" s="55">
        <v>4</v>
      </c>
      <c r="Q25" s="55">
        <v>5</v>
      </c>
      <c r="R25" s="55">
        <v>5</v>
      </c>
      <c r="S25" s="55">
        <v>3</v>
      </c>
      <c r="T25" s="55">
        <v>4</v>
      </c>
      <c r="U25" s="55">
        <v>4</v>
      </c>
      <c r="V25" s="55">
        <v>5</v>
      </c>
      <c r="W25" s="55">
        <v>3</v>
      </c>
      <c r="X25" s="55">
        <v>5</v>
      </c>
      <c r="Y25" s="55">
        <v>4</v>
      </c>
      <c r="Z25" s="55">
        <v>6</v>
      </c>
      <c r="AA25" s="55">
        <v>39</v>
      </c>
      <c r="AB25" s="55">
        <v>39</v>
      </c>
      <c r="AC25" s="55">
        <v>78</v>
      </c>
      <c r="AD25" s="57">
        <v>0</v>
      </c>
    </row>
    <row r="26" spans="1:30">
      <c r="A26" s="119" t="s">
        <v>154</v>
      </c>
      <c r="B26" s="54" t="s">
        <v>71</v>
      </c>
      <c r="C26" s="55">
        <v>74</v>
      </c>
      <c r="D26" s="55">
        <v>80</v>
      </c>
      <c r="E26" s="55">
        <v>0</v>
      </c>
      <c r="F26" s="55">
        <v>0</v>
      </c>
      <c r="G26" s="55">
        <v>154</v>
      </c>
      <c r="H26" s="55">
        <v>10</v>
      </c>
      <c r="I26" s="55">
        <v>5</v>
      </c>
      <c r="J26" s="55">
        <v>4</v>
      </c>
      <c r="K26" s="55">
        <v>3</v>
      </c>
      <c r="L26" s="55">
        <v>6</v>
      </c>
      <c r="M26" s="55">
        <v>4</v>
      </c>
      <c r="N26" s="55">
        <v>4</v>
      </c>
      <c r="O26" s="55">
        <v>5</v>
      </c>
      <c r="P26" s="55">
        <v>5</v>
      </c>
      <c r="Q26" s="55">
        <v>6</v>
      </c>
      <c r="R26" s="55">
        <v>5</v>
      </c>
      <c r="S26" s="55">
        <v>3</v>
      </c>
      <c r="T26" s="55">
        <v>5</v>
      </c>
      <c r="U26" s="55">
        <v>4</v>
      </c>
      <c r="V26" s="55">
        <v>4</v>
      </c>
      <c r="W26" s="55">
        <v>3</v>
      </c>
      <c r="X26" s="55">
        <v>5</v>
      </c>
      <c r="Y26" s="55">
        <v>5</v>
      </c>
      <c r="Z26" s="55">
        <v>4</v>
      </c>
      <c r="AA26" s="55">
        <v>42</v>
      </c>
      <c r="AB26" s="55">
        <v>38</v>
      </c>
      <c r="AC26" s="55">
        <v>80</v>
      </c>
      <c r="AD26" s="57">
        <v>0</v>
      </c>
    </row>
    <row r="27" spans="1:30">
      <c r="A27" s="119" t="s">
        <v>154</v>
      </c>
      <c r="B27" s="54" t="s">
        <v>120</v>
      </c>
      <c r="C27" s="55">
        <v>74</v>
      </c>
      <c r="D27" s="55">
        <v>80</v>
      </c>
      <c r="E27" s="55">
        <v>0</v>
      </c>
      <c r="F27" s="55">
        <v>0</v>
      </c>
      <c r="G27" s="55">
        <v>154</v>
      </c>
      <c r="H27" s="55">
        <v>10</v>
      </c>
      <c r="I27" s="55">
        <v>4</v>
      </c>
      <c r="J27" s="55">
        <v>4</v>
      </c>
      <c r="K27" s="55">
        <v>3</v>
      </c>
      <c r="L27" s="55">
        <v>5</v>
      </c>
      <c r="M27" s="55">
        <v>4</v>
      </c>
      <c r="N27" s="55">
        <v>4</v>
      </c>
      <c r="O27" s="55">
        <v>5</v>
      </c>
      <c r="P27" s="55">
        <v>3</v>
      </c>
      <c r="Q27" s="55">
        <v>6</v>
      </c>
      <c r="R27" s="55">
        <v>7</v>
      </c>
      <c r="S27" s="55">
        <v>3</v>
      </c>
      <c r="T27" s="55">
        <v>4</v>
      </c>
      <c r="U27" s="55">
        <v>4</v>
      </c>
      <c r="V27" s="55">
        <v>5</v>
      </c>
      <c r="W27" s="55">
        <v>3</v>
      </c>
      <c r="X27" s="55">
        <v>7</v>
      </c>
      <c r="Y27" s="55">
        <v>5</v>
      </c>
      <c r="Z27" s="55">
        <v>4</v>
      </c>
      <c r="AA27" s="55">
        <v>38</v>
      </c>
      <c r="AB27" s="55">
        <v>42</v>
      </c>
      <c r="AC27" s="55">
        <v>80</v>
      </c>
      <c r="AD27" s="57">
        <v>0</v>
      </c>
    </row>
    <row r="28" spans="1:30">
      <c r="A28" s="119" t="s">
        <v>155</v>
      </c>
      <c r="B28" s="54" t="s">
        <v>81</v>
      </c>
      <c r="C28" s="55">
        <v>79</v>
      </c>
      <c r="D28" s="55">
        <v>76</v>
      </c>
      <c r="E28" s="55">
        <v>0</v>
      </c>
      <c r="F28" s="55">
        <v>0</v>
      </c>
      <c r="G28" s="55">
        <v>155</v>
      </c>
      <c r="H28" s="55">
        <v>11</v>
      </c>
      <c r="I28" s="55">
        <v>4</v>
      </c>
      <c r="J28" s="55">
        <v>5</v>
      </c>
      <c r="K28" s="55">
        <v>4</v>
      </c>
      <c r="L28" s="55">
        <v>4</v>
      </c>
      <c r="M28" s="55">
        <v>4</v>
      </c>
      <c r="N28" s="55">
        <v>3</v>
      </c>
      <c r="O28" s="55">
        <v>5</v>
      </c>
      <c r="P28" s="55">
        <v>3</v>
      </c>
      <c r="Q28" s="55">
        <v>5</v>
      </c>
      <c r="R28" s="55">
        <v>6</v>
      </c>
      <c r="S28" s="55">
        <v>4</v>
      </c>
      <c r="T28" s="55">
        <v>3</v>
      </c>
      <c r="U28" s="55">
        <v>4</v>
      </c>
      <c r="V28" s="55">
        <v>5</v>
      </c>
      <c r="W28" s="55">
        <v>4</v>
      </c>
      <c r="X28" s="55">
        <v>4</v>
      </c>
      <c r="Y28" s="55">
        <v>5</v>
      </c>
      <c r="Z28" s="55">
        <v>4</v>
      </c>
      <c r="AA28" s="55">
        <v>37</v>
      </c>
      <c r="AB28" s="55">
        <v>39</v>
      </c>
      <c r="AC28" s="55">
        <v>76</v>
      </c>
      <c r="AD28" s="57">
        <v>0</v>
      </c>
    </row>
    <row r="29" spans="1:30">
      <c r="A29" s="119" t="s">
        <v>155</v>
      </c>
      <c r="B29" s="54" t="s">
        <v>91</v>
      </c>
      <c r="C29" s="55">
        <v>78</v>
      </c>
      <c r="D29" s="55">
        <v>77</v>
      </c>
      <c r="E29" s="55">
        <v>0</v>
      </c>
      <c r="F29" s="55">
        <v>0</v>
      </c>
      <c r="G29" s="55">
        <v>155</v>
      </c>
      <c r="H29" s="55">
        <v>11</v>
      </c>
      <c r="I29" s="55">
        <v>4</v>
      </c>
      <c r="J29" s="55">
        <v>4</v>
      </c>
      <c r="K29" s="55">
        <v>4</v>
      </c>
      <c r="L29" s="55">
        <v>5</v>
      </c>
      <c r="M29" s="55">
        <v>4</v>
      </c>
      <c r="N29" s="55">
        <v>4</v>
      </c>
      <c r="O29" s="55">
        <v>4</v>
      </c>
      <c r="P29" s="55">
        <v>4</v>
      </c>
      <c r="Q29" s="55">
        <v>5</v>
      </c>
      <c r="R29" s="55">
        <v>5</v>
      </c>
      <c r="S29" s="55">
        <v>4</v>
      </c>
      <c r="T29" s="55">
        <v>4</v>
      </c>
      <c r="U29" s="55">
        <v>4</v>
      </c>
      <c r="V29" s="55">
        <v>4</v>
      </c>
      <c r="W29" s="55">
        <v>4</v>
      </c>
      <c r="X29" s="55">
        <v>5</v>
      </c>
      <c r="Y29" s="55">
        <v>4</v>
      </c>
      <c r="Z29" s="55">
        <v>5</v>
      </c>
      <c r="AA29" s="55">
        <v>38</v>
      </c>
      <c r="AB29" s="55">
        <v>39</v>
      </c>
      <c r="AC29" s="55">
        <v>77</v>
      </c>
      <c r="AD29" s="57">
        <v>0</v>
      </c>
    </row>
    <row r="30" spans="1:30">
      <c r="A30" s="119" t="s">
        <v>155</v>
      </c>
      <c r="B30" s="54" t="s">
        <v>74</v>
      </c>
      <c r="C30" s="55">
        <v>78</v>
      </c>
      <c r="D30" s="55">
        <v>77</v>
      </c>
      <c r="E30" s="55">
        <v>0</v>
      </c>
      <c r="F30" s="55">
        <v>0</v>
      </c>
      <c r="G30" s="55">
        <v>155</v>
      </c>
      <c r="H30" s="55">
        <v>11</v>
      </c>
      <c r="I30" s="55">
        <v>3</v>
      </c>
      <c r="J30" s="55">
        <v>6</v>
      </c>
      <c r="K30" s="55">
        <v>3</v>
      </c>
      <c r="L30" s="55">
        <v>4</v>
      </c>
      <c r="M30" s="55">
        <v>4</v>
      </c>
      <c r="N30" s="55">
        <v>4</v>
      </c>
      <c r="O30" s="55">
        <v>4</v>
      </c>
      <c r="P30" s="55">
        <v>3</v>
      </c>
      <c r="Q30" s="55">
        <v>6</v>
      </c>
      <c r="R30" s="55">
        <v>5</v>
      </c>
      <c r="S30" s="55">
        <v>3</v>
      </c>
      <c r="T30" s="55">
        <v>4</v>
      </c>
      <c r="U30" s="55">
        <v>6</v>
      </c>
      <c r="V30" s="55">
        <v>4</v>
      </c>
      <c r="W30" s="55">
        <v>4</v>
      </c>
      <c r="X30" s="55">
        <v>5</v>
      </c>
      <c r="Y30" s="55">
        <v>5</v>
      </c>
      <c r="Z30" s="55">
        <v>4</v>
      </c>
      <c r="AA30" s="55">
        <v>37</v>
      </c>
      <c r="AB30" s="55">
        <v>40</v>
      </c>
      <c r="AC30" s="55">
        <v>77</v>
      </c>
      <c r="AD30" s="57">
        <v>0</v>
      </c>
    </row>
    <row r="31" spans="1:30">
      <c r="A31" s="119" t="s">
        <v>155</v>
      </c>
      <c r="B31" s="54" t="s">
        <v>132</v>
      </c>
      <c r="C31" s="55">
        <v>77</v>
      </c>
      <c r="D31" s="55">
        <v>78</v>
      </c>
      <c r="E31" s="55">
        <v>0</v>
      </c>
      <c r="F31" s="55">
        <v>0</v>
      </c>
      <c r="G31" s="55">
        <v>155</v>
      </c>
      <c r="H31" s="55">
        <v>11</v>
      </c>
      <c r="I31" s="55">
        <v>4</v>
      </c>
      <c r="J31" s="55">
        <v>5</v>
      </c>
      <c r="K31" s="55">
        <v>3</v>
      </c>
      <c r="L31" s="55">
        <v>4</v>
      </c>
      <c r="M31" s="55">
        <v>4</v>
      </c>
      <c r="N31" s="55">
        <v>4</v>
      </c>
      <c r="O31" s="55">
        <v>5</v>
      </c>
      <c r="P31" s="55">
        <v>4</v>
      </c>
      <c r="Q31" s="55">
        <v>5</v>
      </c>
      <c r="R31" s="55">
        <v>5</v>
      </c>
      <c r="S31" s="55">
        <v>4</v>
      </c>
      <c r="T31" s="55">
        <v>4</v>
      </c>
      <c r="U31" s="55">
        <v>4</v>
      </c>
      <c r="V31" s="55">
        <v>5</v>
      </c>
      <c r="W31" s="55">
        <v>3</v>
      </c>
      <c r="X31" s="55">
        <v>5</v>
      </c>
      <c r="Y31" s="55">
        <v>4</v>
      </c>
      <c r="Z31" s="55">
        <v>6</v>
      </c>
      <c r="AA31" s="55">
        <v>38</v>
      </c>
      <c r="AB31" s="55">
        <v>40</v>
      </c>
      <c r="AC31" s="55">
        <v>78</v>
      </c>
      <c r="AD31" s="57">
        <v>0</v>
      </c>
    </row>
    <row r="32" spans="1:30">
      <c r="A32" s="119" t="s">
        <v>156</v>
      </c>
      <c r="B32" s="54" t="s">
        <v>108</v>
      </c>
      <c r="C32" s="55">
        <v>81</v>
      </c>
      <c r="D32" s="55">
        <v>75</v>
      </c>
      <c r="E32" s="55">
        <v>0</v>
      </c>
      <c r="F32" s="55">
        <v>0</v>
      </c>
      <c r="G32" s="55">
        <v>156</v>
      </c>
      <c r="H32" s="55">
        <v>12</v>
      </c>
      <c r="I32" s="55">
        <v>4</v>
      </c>
      <c r="J32" s="55">
        <v>4</v>
      </c>
      <c r="K32" s="55">
        <v>4</v>
      </c>
      <c r="L32" s="55">
        <v>5</v>
      </c>
      <c r="M32" s="55">
        <v>4</v>
      </c>
      <c r="N32" s="55">
        <v>4</v>
      </c>
      <c r="O32" s="55">
        <v>5</v>
      </c>
      <c r="P32" s="55">
        <v>3</v>
      </c>
      <c r="Q32" s="55">
        <v>5</v>
      </c>
      <c r="R32" s="55">
        <v>5</v>
      </c>
      <c r="S32" s="55">
        <v>3</v>
      </c>
      <c r="T32" s="55">
        <v>4</v>
      </c>
      <c r="U32" s="55">
        <v>4</v>
      </c>
      <c r="V32" s="55">
        <v>4</v>
      </c>
      <c r="W32" s="55">
        <v>3</v>
      </c>
      <c r="X32" s="55">
        <v>6</v>
      </c>
      <c r="Y32" s="55">
        <v>4</v>
      </c>
      <c r="Z32" s="55">
        <v>4</v>
      </c>
      <c r="AA32" s="55">
        <v>38</v>
      </c>
      <c r="AB32" s="55">
        <v>37</v>
      </c>
      <c r="AC32" s="55">
        <v>75</v>
      </c>
      <c r="AD32" s="57">
        <v>0</v>
      </c>
    </row>
    <row r="33" spans="1:30">
      <c r="A33" s="119" t="s">
        <v>156</v>
      </c>
      <c r="B33" s="54" t="s">
        <v>79</v>
      </c>
      <c r="C33" s="55">
        <v>80</v>
      </c>
      <c r="D33" s="55">
        <v>76</v>
      </c>
      <c r="E33" s="55">
        <v>0</v>
      </c>
      <c r="F33" s="55">
        <v>0</v>
      </c>
      <c r="G33" s="55">
        <v>156</v>
      </c>
      <c r="H33" s="55">
        <v>12</v>
      </c>
      <c r="I33" s="55">
        <v>4</v>
      </c>
      <c r="J33" s="55">
        <v>6</v>
      </c>
      <c r="K33" s="55">
        <v>3</v>
      </c>
      <c r="L33" s="55">
        <v>4</v>
      </c>
      <c r="M33" s="55">
        <v>4</v>
      </c>
      <c r="N33" s="55">
        <v>4</v>
      </c>
      <c r="O33" s="55">
        <v>3</v>
      </c>
      <c r="P33" s="55">
        <v>3</v>
      </c>
      <c r="Q33" s="55">
        <v>5</v>
      </c>
      <c r="R33" s="55">
        <v>6</v>
      </c>
      <c r="S33" s="55">
        <v>3</v>
      </c>
      <c r="T33" s="55">
        <v>5</v>
      </c>
      <c r="U33" s="55">
        <v>4</v>
      </c>
      <c r="V33" s="55">
        <v>5</v>
      </c>
      <c r="W33" s="55">
        <v>3</v>
      </c>
      <c r="X33" s="55">
        <v>5</v>
      </c>
      <c r="Y33" s="55">
        <v>5</v>
      </c>
      <c r="Z33" s="55">
        <v>4</v>
      </c>
      <c r="AA33" s="55">
        <v>36</v>
      </c>
      <c r="AB33" s="55">
        <v>40</v>
      </c>
      <c r="AC33" s="55">
        <v>76</v>
      </c>
      <c r="AD33" s="57">
        <v>0</v>
      </c>
    </row>
    <row r="34" spans="1:30">
      <c r="A34" s="119" t="s">
        <v>156</v>
      </c>
      <c r="B34" s="54" t="s">
        <v>101</v>
      </c>
      <c r="C34" s="55">
        <v>78</v>
      </c>
      <c r="D34" s="55">
        <v>78</v>
      </c>
      <c r="E34" s="55">
        <v>0</v>
      </c>
      <c r="F34" s="55">
        <v>0</v>
      </c>
      <c r="G34" s="55">
        <v>156</v>
      </c>
      <c r="H34" s="55">
        <v>12</v>
      </c>
      <c r="I34" s="55">
        <v>4</v>
      </c>
      <c r="J34" s="55">
        <v>5</v>
      </c>
      <c r="K34" s="55">
        <v>5</v>
      </c>
      <c r="L34" s="55">
        <v>3</v>
      </c>
      <c r="M34" s="55">
        <v>5</v>
      </c>
      <c r="N34" s="55">
        <v>4</v>
      </c>
      <c r="O34" s="55">
        <v>4</v>
      </c>
      <c r="P34" s="55">
        <v>3</v>
      </c>
      <c r="Q34" s="55">
        <v>6</v>
      </c>
      <c r="R34" s="55">
        <v>5</v>
      </c>
      <c r="S34" s="55">
        <v>3</v>
      </c>
      <c r="T34" s="55">
        <v>4</v>
      </c>
      <c r="U34" s="55">
        <v>5</v>
      </c>
      <c r="V34" s="55">
        <v>5</v>
      </c>
      <c r="W34" s="55">
        <v>3</v>
      </c>
      <c r="X34" s="55">
        <v>6</v>
      </c>
      <c r="Y34" s="55">
        <v>4</v>
      </c>
      <c r="Z34" s="55">
        <v>4</v>
      </c>
      <c r="AA34" s="55">
        <v>39</v>
      </c>
      <c r="AB34" s="55">
        <v>39</v>
      </c>
      <c r="AC34" s="55">
        <v>78</v>
      </c>
      <c r="AD34" s="57">
        <v>0</v>
      </c>
    </row>
    <row r="35" spans="1:30">
      <c r="A35" s="119" t="s">
        <v>156</v>
      </c>
      <c r="B35" s="54" t="s">
        <v>78</v>
      </c>
      <c r="C35" s="55">
        <v>76</v>
      </c>
      <c r="D35" s="55">
        <v>80</v>
      </c>
      <c r="E35" s="55">
        <v>0</v>
      </c>
      <c r="F35" s="55">
        <v>0</v>
      </c>
      <c r="G35" s="55">
        <v>156</v>
      </c>
      <c r="H35" s="55">
        <v>12</v>
      </c>
      <c r="I35" s="55">
        <v>5</v>
      </c>
      <c r="J35" s="55">
        <v>5</v>
      </c>
      <c r="K35" s="55">
        <v>3</v>
      </c>
      <c r="L35" s="55">
        <v>6</v>
      </c>
      <c r="M35" s="55">
        <v>4</v>
      </c>
      <c r="N35" s="55">
        <v>5</v>
      </c>
      <c r="O35" s="55">
        <v>4</v>
      </c>
      <c r="P35" s="55">
        <v>3</v>
      </c>
      <c r="Q35" s="55">
        <v>6</v>
      </c>
      <c r="R35" s="55">
        <v>6</v>
      </c>
      <c r="S35" s="55">
        <v>3</v>
      </c>
      <c r="T35" s="55">
        <v>4</v>
      </c>
      <c r="U35" s="55">
        <v>4</v>
      </c>
      <c r="V35" s="55">
        <v>4</v>
      </c>
      <c r="W35" s="55">
        <v>4</v>
      </c>
      <c r="X35" s="55">
        <v>5</v>
      </c>
      <c r="Y35" s="55">
        <v>4</v>
      </c>
      <c r="Z35" s="55">
        <v>5</v>
      </c>
      <c r="AA35" s="55">
        <v>41</v>
      </c>
      <c r="AB35" s="55">
        <v>39</v>
      </c>
      <c r="AC35" s="55">
        <v>80</v>
      </c>
      <c r="AD35" s="57">
        <v>0</v>
      </c>
    </row>
    <row r="36" spans="1:30" ht="17.5" thickBot="1">
      <c r="A36" s="120" t="s">
        <v>157</v>
      </c>
      <c r="B36" s="61" t="s">
        <v>82</v>
      </c>
      <c r="C36" s="62">
        <v>82</v>
      </c>
      <c r="D36" s="62">
        <v>75</v>
      </c>
      <c r="E36" s="62">
        <v>0</v>
      </c>
      <c r="F36" s="62">
        <v>0</v>
      </c>
      <c r="G36" s="62">
        <v>157</v>
      </c>
      <c r="H36" s="62">
        <v>13</v>
      </c>
      <c r="I36" s="62">
        <v>3</v>
      </c>
      <c r="J36" s="62">
        <v>5</v>
      </c>
      <c r="K36" s="62">
        <v>3</v>
      </c>
      <c r="L36" s="62">
        <v>4</v>
      </c>
      <c r="M36" s="62">
        <v>5</v>
      </c>
      <c r="N36" s="62">
        <v>4</v>
      </c>
      <c r="O36" s="62">
        <v>4</v>
      </c>
      <c r="P36" s="62">
        <v>3</v>
      </c>
      <c r="Q36" s="62">
        <v>4</v>
      </c>
      <c r="R36" s="62">
        <v>5</v>
      </c>
      <c r="S36" s="62">
        <v>3</v>
      </c>
      <c r="T36" s="62">
        <v>5</v>
      </c>
      <c r="U36" s="62">
        <v>4</v>
      </c>
      <c r="V36" s="62">
        <v>7</v>
      </c>
      <c r="W36" s="62">
        <v>3</v>
      </c>
      <c r="X36" s="62">
        <v>5</v>
      </c>
      <c r="Y36" s="62">
        <v>4</v>
      </c>
      <c r="Z36" s="62">
        <v>4</v>
      </c>
      <c r="AA36" s="62">
        <v>35</v>
      </c>
      <c r="AB36" s="62">
        <v>40</v>
      </c>
      <c r="AC36" s="62">
        <v>75</v>
      </c>
      <c r="AD36" s="64">
        <v>0</v>
      </c>
    </row>
    <row r="37" spans="1:30" ht="17.5" thickTop="1">
      <c r="A37" s="121" t="s">
        <v>157</v>
      </c>
      <c r="B37" s="51" t="s">
        <v>87</v>
      </c>
      <c r="C37" s="52">
        <v>81</v>
      </c>
      <c r="D37" s="52">
        <v>76</v>
      </c>
      <c r="E37" s="52">
        <v>0</v>
      </c>
      <c r="F37" s="52">
        <v>0</v>
      </c>
      <c r="G37" s="52">
        <v>157</v>
      </c>
      <c r="H37" s="52">
        <v>13</v>
      </c>
      <c r="I37" s="52">
        <v>4</v>
      </c>
      <c r="J37" s="52">
        <v>5</v>
      </c>
      <c r="K37" s="52">
        <v>3</v>
      </c>
      <c r="L37" s="52">
        <v>3</v>
      </c>
      <c r="M37" s="52">
        <v>4</v>
      </c>
      <c r="N37" s="52">
        <v>5</v>
      </c>
      <c r="O37" s="52">
        <v>4</v>
      </c>
      <c r="P37" s="52">
        <v>3</v>
      </c>
      <c r="Q37" s="52">
        <v>7</v>
      </c>
      <c r="R37" s="52">
        <v>5</v>
      </c>
      <c r="S37" s="52">
        <v>3</v>
      </c>
      <c r="T37" s="52">
        <v>4</v>
      </c>
      <c r="U37" s="52">
        <v>4</v>
      </c>
      <c r="V37" s="52">
        <v>6</v>
      </c>
      <c r="W37" s="52">
        <v>3</v>
      </c>
      <c r="X37" s="52">
        <v>5</v>
      </c>
      <c r="Y37" s="52">
        <v>4</v>
      </c>
      <c r="Z37" s="52">
        <v>4</v>
      </c>
      <c r="AA37" s="52">
        <v>38</v>
      </c>
      <c r="AB37" s="52">
        <v>38</v>
      </c>
      <c r="AC37" s="52">
        <v>76</v>
      </c>
      <c r="AD37" s="65">
        <v>0</v>
      </c>
    </row>
    <row r="38" spans="1:30">
      <c r="A38" s="119" t="s">
        <v>157</v>
      </c>
      <c r="B38" s="54" t="s">
        <v>68</v>
      </c>
      <c r="C38" s="55">
        <v>80</v>
      </c>
      <c r="D38" s="55">
        <v>77</v>
      </c>
      <c r="E38" s="55">
        <v>0</v>
      </c>
      <c r="F38" s="55">
        <v>0</v>
      </c>
      <c r="G38" s="55">
        <v>157</v>
      </c>
      <c r="H38" s="55">
        <v>13</v>
      </c>
      <c r="I38" s="55">
        <v>4</v>
      </c>
      <c r="J38" s="55">
        <v>4</v>
      </c>
      <c r="K38" s="55">
        <v>3</v>
      </c>
      <c r="L38" s="55">
        <v>4</v>
      </c>
      <c r="M38" s="55">
        <v>4</v>
      </c>
      <c r="N38" s="55">
        <v>4</v>
      </c>
      <c r="O38" s="55">
        <v>3</v>
      </c>
      <c r="P38" s="55">
        <v>3</v>
      </c>
      <c r="Q38" s="55">
        <v>6</v>
      </c>
      <c r="R38" s="55">
        <v>6</v>
      </c>
      <c r="S38" s="55">
        <v>3</v>
      </c>
      <c r="T38" s="55">
        <v>5</v>
      </c>
      <c r="U38" s="55">
        <v>4</v>
      </c>
      <c r="V38" s="55">
        <v>7</v>
      </c>
      <c r="W38" s="55">
        <v>3</v>
      </c>
      <c r="X38" s="55">
        <v>5</v>
      </c>
      <c r="Y38" s="55">
        <v>4</v>
      </c>
      <c r="Z38" s="55">
        <v>5</v>
      </c>
      <c r="AA38" s="55">
        <v>35</v>
      </c>
      <c r="AB38" s="55">
        <v>42</v>
      </c>
      <c r="AC38" s="55">
        <v>77</v>
      </c>
      <c r="AD38" s="57">
        <v>0</v>
      </c>
    </row>
    <row r="39" spans="1:30">
      <c r="A39" s="119" t="s">
        <v>157</v>
      </c>
      <c r="B39" s="54" t="s">
        <v>107</v>
      </c>
      <c r="C39" s="55">
        <v>79</v>
      </c>
      <c r="D39" s="55">
        <v>78</v>
      </c>
      <c r="E39" s="55">
        <v>0</v>
      </c>
      <c r="F39" s="55">
        <v>0</v>
      </c>
      <c r="G39" s="55">
        <v>157</v>
      </c>
      <c r="H39" s="55">
        <v>13</v>
      </c>
      <c r="I39" s="55">
        <v>6</v>
      </c>
      <c r="J39" s="55">
        <v>5</v>
      </c>
      <c r="K39" s="55">
        <v>3</v>
      </c>
      <c r="L39" s="55">
        <v>5</v>
      </c>
      <c r="M39" s="55">
        <v>4</v>
      </c>
      <c r="N39" s="55">
        <v>4</v>
      </c>
      <c r="O39" s="55">
        <v>5</v>
      </c>
      <c r="P39" s="55">
        <v>3</v>
      </c>
      <c r="Q39" s="55">
        <v>5</v>
      </c>
      <c r="R39" s="55">
        <v>5</v>
      </c>
      <c r="S39" s="55">
        <v>3</v>
      </c>
      <c r="T39" s="55">
        <v>4</v>
      </c>
      <c r="U39" s="55">
        <v>5</v>
      </c>
      <c r="V39" s="55">
        <v>5</v>
      </c>
      <c r="W39" s="55">
        <v>4</v>
      </c>
      <c r="X39" s="55">
        <v>4</v>
      </c>
      <c r="Y39" s="55">
        <v>5</v>
      </c>
      <c r="Z39" s="55">
        <v>3</v>
      </c>
      <c r="AA39" s="55">
        <v>40</v>
      </c>
      <c r="AB39" s="55">
        <v>38</v>
      </c>
      <c r="AC39" s="55">
        <v>78</v>
      </c>
      <c r="AD39" s="57">
        <v>0</v>
      </c>
    </row>
    <row r="40" spans="1:30">
      <c r="A40" s="119" t="s">
        <v>157</v>
      </c>
      <c r="B40" s="54" t="s">
        <v>130</v>
      </c>
      <c r="C40" s="55">
        <v>79</v>
      </c>
      <c r="D40" s="55">
        <v>78</v>
      </c>
      <c r="E40" s="55">
        <v>0</v>
      </c>
      <c r="F40" s="55">
        <v>0</v>
      </c>
      <c r="G40" s="55">
        <v>157</v>
      </c>
      <c r="H40" s="55">
        <v>13</v>
      </c>
      <c r="I40" s="55">
        <v>4</v>
      </c>
      <c r="J40" s="55">
        <v>4</v>
      </c>
      <c r="K40" s="55">
        <v>5</v>
      </c>
      <c r="L40" s="55">
        <v>4</v>
      </c>
      <c r="M40" s="55">
        <v>4</v>
      </c>
      <c r="N40" s="55">
        <v>3</v>
      </c>
      <c r="O40" s="55">
        <v>4</v>
      </c>
      <c r="P40" s="55">
        <v>4</v>
      </c>
      <c r="Q40" s="55">
        <v>4</v>
      </c>
      <c r="R40" s="55">
        <v>5</v>
      </c>
      <c r="S40" s="55">
        <v>4</v>
      </c>
      <c r="T40" s="55">
        <v>4</v>
      </c>
      <c r="U40" s="55">
        <v>4</v>
      </c>
      <c r="V40" s="55">
        <v>7</v>
      </c>
      <c r="W40" s="55">
        <v>3</v>
      </c>
      <c r="X40" s="55">
        <v>6</v>
      </c>
      <c r="Y40" s="55">
        <v>5</v>
      </c>
      <c r="Z40" s="55">
        <v>4</v>
      </c>
      <c r="AA40" s="55">
        <v>36</v>
      </c>
      <c r="AB40" s="55">
        <v>42</v>
      </c>
      <c r="AC40" s="55">
        <v>78</v>
      </c>
      <c r="AD40" s="57">
        <v>0</v>
      </c>
    </row>
    <row r="41" spans="1:30">
      <c r="A41" s="119" t="s">
        <v>157</v>
      </c>
      <c r="B41" s="54" t="s">
        <v>114</v>
      </c>
      <c r="C41" s="55">
        <v>78</v>
      </c>
      <c r="D41" s="55">
        <v>79</v>
      </c>
      <c r="E41" s="55">
        <v>0</v>
      </c>
      <c r="F41" s="55">
        <v>0</v>
      </c>
      <c r="G41" s="55">
        <v>157</v>
      </c>
      <c r="H41" s="55">
        <v>13</v>
      </c>
      <c r="I41" s="55">
        <v>4</v>
      </c>
      <c r="J41" s="55">
        <v>5</v>
      </c>
      <c r="K41" s="55">
        <v>3</v>
      </c>
      <c r="L41" s="55">
        <v>4</v>
      </c>
      <c r="M41" s="55">
        <v>4</v>
      </c>
      <c r="N41" s="55">
        <v>4</v>
      </c>
      <c r="O41" s="55">
        <v>5</v>
      </c>
      <c r="P41" s="55">
        <v>4</v>
      </c>
      <c r="Q41" s="55">
        <v>5</v>
      </c>
      <c r="R41" s="55">
        <v>5</v>
      </c>
      <c r="S41" s="55">
        <v>3</v>
      </c>
      <c r="T41" s="55">
        <v>5</v>
      </c>
      <c r="U41" s="55">
        <v>5</v>
      </c>
      <c r="V41" s="55">
        <v>6</v>
      </c>
      <c r="W41" s="55">
        <v>3</v>
      </c>
      <c r="X41" s="55">
        <v>5</v>
      </c>
      <c r="Y41" s="55">
        <v>5</v>
      </c>
      <c r="Z41" s="55">
        <v>4</v>
      </c>
      <c r="AA41" s="55">
        <v>38</v>
      </c>
      <c r="AB41" s="55">
        <v>41</v>
      </c>
      <c r="AC41" s="55">
        <v>79</v>
      </c>
      <c r="AD41" s="57">
        <v>0</v>
      </c>
    </row>
    <row r="42" spans="1:30">
      <c r="A42" s="119" t="s">
        <v>157</v>
      </c>
      <c r="B42" s="54" t="s">
        <v>115</v>
      </c>
      <c r="C42" s="55">
        <v>78</v>
      </c>
      <c r="D42" s="55">
        <v>79</v>
      </c>
      <c r="E42" s="55">
        <v>0</v>
      </c>
      <c r="F42" s="55">
        <v>0</v>
      </c>
      <c r="G42" s="55">
        <v>157</v>
      </c>
      <c r="H42" s="55">
        <v>13</v>
      </c>
      <c r="I42" s="55">
        <v>4</v>
      </c>
      <c r="J42" s="55">
        <v>5</v>
      </c>
      <c r="K42" s="55">
        <v>4</v>
      </c>
      <c r="L42" s="55">
        <v>5</v>
      </c>
      <c r="M42" s="55">
        <v>3</v>
      </c>
      <c r="N42" s="55">
        <v>4</v>
      </c>
      <c r="O42" s="55">
        <v>4</v>
      </c>
      <c r="P42" s="55">
        <v>3</v>
      </c>
      <c r="Q42" s="55">
        <v>6</v>
      </c>
      <c r="R42" s="55">
        <v>5</v>
      </c>
      <c r="S42" s="55">
        <v>4</v>
      </c>
      <c r="T42" s="55">
        <v>4</v>
      </c>
      <c r="U42" s="55">
        <v>4</v>
      </c>
      <c r="V42" s="55">
        <v>5</v>
      </c>
      <c r="W42" s="55">
        <v>3</v>
      </c>
      <c r="X42" s="55">
        <v>5</v>
      </c>
      <c r="Y42" s="55">
        <v>5</v>
      </c>
      <c r="Z42" s="55">
        <v>6</v>
      </c>
      <c r="AA42" s="55">
        <v>38</v>
      </c>
      <c r="AB42" s="55">
        <v>41</v>
      </c>
      <c r="AC42" s="55">
        <v>79</v>
      </c>
      <c r="AD42" s="57">
        <v>0</v>
      </c>
    </row>
    <row r="43" spans="1:30">
      <c r="A43" s="119" t="s">
        <v>157</v>
      </c>
      <c r="B43" s="54" t="s">
        <v>129</v>
      </c>
      <c r="C43" s="55">
        <v>76</v>
      </c>
      <c r="D43" s="55">
        <v>81</v>
      </c>
      <c r="E43" s="55">
        <v>0</v>
      </c>
      <c r="F43" s="55">
        <v>0</v>
      </c>
      <c r="G43" s="55">
        <v>157</v>
      </c>
      <c r="H43" s="55">
        <v>13</v>
      </c>
      <c r="I43" s="55">
        <v>4</v>
      </c>
      <c r="J43" s="55">
        <v>5</v>
      </c>
      <c r="K43" s="55">
        <v>4</v>
      </c>
      <c r="L43" s="55">
        <v>5</v>
      </c>
      <c r="M43" s="55">
        <v>5</v>
      </c>
      <c r="N43" s="55">
        <v>5</v>
      </c>
      <c r="O43" s="55">
        <v>4</v>
      </c>
      <c r="P43" s="55">
        <v>5</v>
      </c>
      <c r="Q43" s="55">
        <v>5</v>
      </c>
      <c r="R43" s="55">
        <v>5</v>
      </c>
      <c r="S43" s="55">
        <v>3</v>
      </c>
      <c r="T43" s="55">
        <v>4</v>
      </c>
      <c r="U43" s="55">
        <v>4</v>
      </c>
      <c r="V43" s="55">
        <v>5</v>
      </c>
      <c r="W43" s="55">
        <v>3</v>
      </c>
      <c r="X43" s="55">
        <v>6</v>
      </c>
      <c r="Y43" s="55">
        <v>5</v>
      </c>
      <c r="Z43" s="55">
        <v>4</v>
      </c>
      <c r="AA43" s="55">
        <v>42</v>
      </c>
      <c r="AB43" s="55">
        <v>39</v>
      </c>
      <c r="AC43" s="55">
        <v>81</v>
      </c>
      <c r="AD43" s="57">
        <v>0</v>
      </c>
    </row>
    <row r="44" spans="1:30">
      <c r="A44" s="119" t="s">
        <v>147</v>
      </c>
      <c r="B44" s="54" t="s">
        <v>72</v>
      </c>
      <c r="C44" s="55">
        <v>82</v>
      </c>
      <c r="D44" s="55">
        <v>76</v>
      </c>
      <c r="E44" s="55">
        <v>0</v>
      </c>
      <c r="F44" s="55">
        <v>0</v>
      </c>
      <c r="G44" s="55">
        <v>158</v>
      </c>
      <c r="H44" s="55">
        <v>14</v>
      </c>
      <c r="I44" s="55">
        <v>4</v>
      </c>
      <c r="J44" s="55">
        <v>5</v>
      </c>
      <c r="K44" s="55">
        <v>3</v>
      </c>
      <c r="L44" s="55">
        <v>4</v>
      </c>
      <c r="M44" s="55">
        <v>3</v>
      </c>
      <c r="N44" s="55">
        <v>5</v>
      </c>
      <c r="O44" s="55">
        <v>4</v>
      </c>
      <c r="P44" s="55">
        <v>3</v>
      </c>
      <c r="Q44" s="55">
        <v>5</v>
      </c>
      <c r="R44" s="55">
        <v>6</v>
      </c>
      <c r="S44" s="55">
        <v>4</v>
      </c>
      <c r="T44" s="55">
        <v>4</v>
      </c>
      <c r="U44" s="55">
        <v>5</v>
      </c>
      <c r="V44" s="55">
        <v>4</v>
      </c>
      <c r="W44" s="55">
        <v>3</v>
      </c>
      <c r="X44" s="55">
        <v>5</v>
      </c>
      <c r="Y44" s="55">
        <v>4</v>
      </c>
      <c r="Z44" s="55">
        <v>5</v>
      </c>
      <c r="AA44" s="55">
        <v>36</v>
      </c>
      <c r="AB44" s="55">
        <v>40</v>
      </c>
      <c r="AC44" s="55">
        <v>76</v>
      </c>
      <c r="AD44" s="57">
        <v>0</v>
      </c>
    </row>
    <row r="45" spans="1:30">
      <c r="A45" s="119" t="s">
        <v>147</v>
      </c>
      <c r="B45" s="54" t="s">
        <v>128</v>
      </c>
      <c r="C45" s="55">
        <v>78</v>
      </c>
      <c r="D45" s="55">
        <v>80</v>
      </c>
      <c r="E45" s="55">
        <v>0</v>
      </c>
      <c r="F45" s="55">
        <v>0</v>
      </c>
      <c r="G45" s="55">
        <v>158</v>
      </c>
      <c r="H45" s="55">
        <v>14</v>
      </c>
      <c r="I45" s="55">
        <v>5</v>
      </c>
      <c r="J45" s="55">
        <v>5</v>
      </c>
      <c r="K45" s="55">
        <v>4</v>
      </c>
      <c r="L45" s="55">
        <v>5</v>
      </c>
      <c r="M45" s="55">
        <v>4</v>
      </c>
      <c r="N45" s="55">
        <v>4</v>
      </c>
      <c r="O45" s="55">
        <v>5</v>
      </c>
      <c r="P45" s="55">
        <v>4</v>
      </c>
      <c r="Q45" s="55">
        <v>5</v>
      </c>
      <c r="R45" s="55">
        <v>6</v>
      </c>
      <c r="S45" s="55">
        <v>4</v>
      </c>
      <c r="T45" s="55">
        <v>3</v>
      </c>
      <c r="U45" s="55">
        <v>4</v>
      </c>
      <c r="V45" s="55">
        <v>4</v>
      </c>
      <c r="W45" s="55">
        <v>3</v>
      </c>
      <c r="X45" s="55">
        <v>6</v>
      </c>
      <c r="Y45" s="55">
        <v>5</v>
      </c>
      <c r="Z45" s="55">
        <v>4</v>
      </c>
      <c r="AA45" s="55">
        <v>41</v>
      </c>
      <c r="AB45" s="55">
        <v>39</v>
      </c>
      <c r="AC45" s="55">
        <v>80</v>
      </c>
      <c r="AD45" s="57">
        <v>0</v>
      </c>
    </row>
    <row r="46" spans="1:30">
      <c r="A46" s="119" t="s">
        <v>147</v>
      </c>
      <c r="B46" s="54" t="s">
        <v>84</v>
      </c>
      <c r="C46" s="55">
        <v>77</v>
      </c>
      <c r="D46" s="55">
        <v>81</v>
      </c>
      <c r="E46" s="55">
        <v>0</v>
      </c>
      <c r="F46" s="55">
        <v>0</v>
      </c>
      <c r="G46" s="55">
        <v>158</v>
      </c>
      <c r="H46" s="55">
        <v>14</v>
      </c>
      <c r="I46" s="55">
        <v>4</v>
      </c>
      <c r="J46" s="55">
        <v>4</v>
      </c>
      <c r="K46" s="55">
        <v>3</v>
      </c>
      <c r="L46" s="55">
        <v>5</v>
      </c>
      <c r="M46" s="55">
        <v>6</v>
      </c>
      <c r="N46" s="55">
        <v>4</v>
      </c>
      <c r="O46" s="55">
        <v>6</v>
      </c>
      <c r="P46" s="55">
        <v>4</v>
      </c>
      <c r="Q46" s="55">
        <v>5</v>
      </c>
      <c r="R46" s="55">
        <v>5</v>
      </c>
      <c r="S46" s="55">
        <v>4</v>
      </c>
      <c r="T46" s="55">
        <v>5</v>
      </c>
      <c r="U46" s="55">
        <v>4</v>
      </c>
      <c r="V46" s="55">
        <v>5</v>
      </c>
      <c r="W46" s="55">
        <v>3</v>
      </c>
      <c r="X46" s="55">
        <v>5</v>
      </c>
      <c r="Y46" s="55">
        <v>5</v>
      </c>
      <c r="Z46" s="55">
        <v>4</v>
      </c>
      <c r="AA46" s="55">
        <v>41</v>
      </c>
      <c r="AB46" s="55">
        <v>40</v>
      </c>
      <c r="AC46" s="55">
        <v>81</v>
      </c>
      <c r="AD46" s="57">
        <v>0</v>
      </c>
    </row>
    <row r="47" spans="1:30">
      <c r="A47" s="119" t="s">
        <v>158</v>
      </c>
      <c r="B47" s="54" t="s">
        <v>135</v>
      </c>
      <c r="C47" s="55">
        <v>84</v>
      </c>
      <c r="D47" s="55">
        <v>75</v>
      </c>
      <c r="E47" s="55">
        <v>0</v>
      </c>
      <c r="F47" s="55">
        <v>0</v>
      </c>
      <c r="G47" s="55">
        <v>159</v>
      </c>
      <c r="H47" s="55">
        <v>15</v>
      </c>
      <c r="I47" s="55">
        <v>5</v>
      </c>
      <c r="J47" s="55">
        <v>4</v>
      </c>
      <c r="K47" s="55">
        <v>3</v>
      </c>
      <c r="L47" s="55">
        <v>4</v>
      </c>
      <c r="M47" s="55">
        <v>4</v>
      </c>
      <c r="N47" s="55">
        <v>4</v>
      </c>
      <c r="O47" s="55">
        <v>4</v>
      </c>
      <c r="P47" s="55">
        <v>3</v>
      </c>
      <c r="Q47" s="55">
        <v>7</v>
      </c>
      <c r="R47" s="55">
        <v>5</v>
      </c>
      <c r="S47" s="55">
        <v>2</v>
      </c>
      <c r="T47" s="55">
        <v>4</v>
      </c>
      <c r="U47" s="55">
        <v>4</v>
      </c>
      <c r="V47" s="55">
        <v>5</v>
      </c>
      <c r="W47" s="55">
        <v>3</v>
      </c>
      <c r="X47" s="55">
        <v>5</v>
      </c>
      <c r="Y47" s="55">
        <v>5</v>
      </c>
      <c r="Z47" s="55">
        <v>4</v>
      </c>
      <c r="AA47" s="55">
        <v>38</v>
      </c>
      <c r="AB47" s="55">
        <v>37</v>
      </c>
      <c r="AC47" s="55">
        <v>75</v>
      </c>
      <c r="AD47" s="57">
        <v>0</v>
      </c>
    </row>
    <row r="48" spans="1:30">
      <c r="A48" s="119" t="s">
        <v>158</v>
      </c>
      <c r="B48" s="54" t="s">
        <v>123</v>
      </c>
      <c r="C48" s="55">
        <v>80</v>
      </c>
      <c r="D48" s="55">
        <v>79</v>
      </c>
      <c r="E48" s="55">
        <v>0</v>
      </c>
      <c r="F48" s="55">
        <v>0</v>
      </c>
      <c r="G48" s="55">
        <v>159</v>
      </c>
      <c r="H48" s="55">
        <v>15</v>
      </c>
      <c r="I48" s="55">
        <v>5</v>
      </c>
      <c r="J48" s="55">
        <v>5</v>
      </c>
      <c r="K48" s="55">
        <v>3</v>
      </c>
      <c r="L48" s="55">
        <v>4</v>
      </c>
      <c r="M48" s="55">
        <v>4</v>
      </c>
      <c r="N48" s="55">
        <v>4</v>
      </c>
      <c r="O48" s="55">
        <v>5</v>
      </c>
      <c r="P48" s="55">
        <v>3</v>
      </c>
      <c r="Q48" s="55">
        <v>5</v>
      </c>
      <c r="R48" s="55">
        <v>5</v>
      </c>
      <c r="S48" s="55">
        <v>3</v>
      </c>
      <c r="T48" s="55">
        <v>4</v>
      </c>
      <c r="U48" s="55">
        <v>8</v>
      </c>
      <c r="V48" s="55">
        <v>4</v>
      </c>
      <c r="W48" s="55">
        <v>3</v>
      </c>
      <c r="X48" s="55">
        <v>5</v>
      </c>
      <c r="Y48" s="55">
        <v>4</v>
      </c>
      <c r="Z48" s="55">
        <v>5</v>
      </c>
      <c r="AA48" s="55">
        <v>38</v>
      </c>
      <c r="AB48" s="55">
        <v>41</v>
      </c>
      <c r="AC48" s="55">
        <v>79</v>
      </c>
      <c r="AD48" s="57">
        <v>0</v>
      </c>
    </row>
    <row r="49" spans="1:30">
      <c r="A49" s="119" t="s">
        <v>159</v>
      </c>
      <c r="B49" s="54" t="s">
        <v>83</v>
      </c>
      <c r="C49" s="55">
        <v>83</v>
      </c>
      <c r="D49" s="55">
        <v>77</v>
      </c>
      <c r="E49" s="55">
        <v>0</v>
      </c>
      <c r="F49" s="55">
        <v>0</v>
      </c>
      <c r="G49" s="55">
        <v>160</v>
      </c>
      <c r="H49" s="55">
        <v>16</v>
      </c>
      <c r="I49" s="55">
        <v>5</v>
      </c>
      <c r="J49" s="55">
        <v>4</v>
      </c>
      <c r="K49" s="55">
        <v>2</v>
      </c>
      <c r="L49" s="55">
        <v>4</v>
      </c>
      <c r="M49" s="55">
        <v>5</v>
      </c>
      <c r="N49" s="55">
        <v>5</v>
      </c>
      <c r="O49" s="55">
        <v>4</v>
      </c>
      <c r="P49" s="55">
        <v>3</v>
      </c>
      <c r="Q49" s="55">
        <v>5</v>
      </c>
      <c r="R49" s="55">
        <v>7</v>
      </c>
      <c r="S49" s="55">
        <v>3</v>
      </c>
      <c r="T49" s="55">
        <v>5</v>
      </c>
      <c r="U49" s="55">
        <v>5</v>
      </c>
      <c r="V49" s="55">
        <v>4</v>
      </c>
      <c r="W49" s="55">
        <v>3</v>
      </c>
      <c r="X49" s="55">
        <v>4</v>
      </c>
      <c r="Y49" s="55">
        <v>5</v>
      </c>
      <c r="Z49" s="55">
        <v>4</v>
      </c>
      <c r="AA49" s="55">
        <v>37</v>
      </c>
      <c r="AB49" s="55">
        <v>40</v>
      </c>
      <c r="AC49" s="55">
        <v>77</v>
      </c>
      <c r="AD49" s="57">
        <v>0</v>
      </c>
    </row>
    <row r="50" spans="1:30">
      <c r="A50" s="119" t="s">
        <v>159</v>
      </c>
      <c r="B50" s="54" t="s">
        <v>103</v>
      </c>
      <c r="C50" s="55">
        <v>81</v>
      </c>
      <c r="D50" s="55">
        <v>79</v>
      </c>
      <c r="E50" s="55">
        <v>0</v>
      </c>
      <c r="F50" s="55">
        <v>0</v>
      </c>
      <c r="G50" s="55">
        <v>160</v>
      </c>
      <c r="H50" s="55">
        <v>16</v>
      </c>
      <c r="I50" s="55">
        <v>4</v>
      </c>
      <c r="J50" s="55">
        <v>5</v>
      </c>
      <c r="K50" s="55">
        <v>5</v>
      </c>
      <c r="L50" s="55">
        <v>5</v>
      </c>
      <c r="M50" s="55">
        <v>4</v>
      </c>
      <c r="N50" s="55">
        <v>4</v>
      </c>
      <c r="O50" s="55">
        <v>4</v>
      </c>
      <c r="P50" s="55">
        <v>2</v>
      </c>
      <c r="Q50" s="55">
        <v>6</v>
      </c>
      <c r="R50" s="55">
        <v>6</v>
      </c>
      <c r="S50" s="55">
        <v>3</v>
      </c>
      <c r="T50" s="55">
        <v>4</v>
      </c>
      <c r="U50" s="55">
        <v>5</v>
      </c>
      <c r="V50" s="55">
        <v>4</v>
      </c>
      <c r="W50" s="55">
        <v>4</v>
      </c>
      <c r="X50" s="55">
        <v>7</v>
      </c>
      <c r="Y50" s="55">
        <v>3</v>
      </c>
      <c r="Z50" s="55">
        <v>4</v>
      </c>
      <c r="AA50" s="55">
        <v>39</v>
      </c>
      <c r="AB50" s="55">
        <v>40</v>
      </c>
      <c r="AC50" s="55">
        <v>79</v>
      </c>
      <c r="AD50" s="57">
        <v>0</v>
      </c>
    </row>
    <row r="51" spans="1:30">
      <c r="A51" s="119" t="s">
        <v>159</v>
      </c>
      <c r="B51" s="54" t="s">
        <v>67</v>
      </c>
      <c r="C51" s="55">
        <v>80</v>
      </c>
      <c r="D51" s="55">
        <v>80</v>
      </c>
      <c r="E51" s="55">
        <v>0</v>
      </c>
      <c r="F51" s="55">
        <v>0</v>
      </c>
      <c r="G51" s="55">
        <v>160</v>
      </c>
      <c r="H51" s="55">
        <v>16</v>
      </c>
      <c r="I51" s="55">
        <v>5</v>
      </c>
      <c r="J51" s="55">
        <v>5</v>
      </c>
      <c r="K51" s="55">
        <v>3</v>
      </c>
      <c r="L51" s="55">
        <v>4</v>
      </c>
      <c r="M51" s="55">
        <v>4</v>
      </c>
      <c r="N51" s="55">
        <v>4</v>
      </c>
      <c r="O51" s="55">
        <v>4</v>
      </c>
      <c r="P51" s="55">
        <v>3</v>
      </c>
      <c r="Q51" s="55">
        <v>7</v>
      </c>
      <c r="R51" s="55">
        <v>6</v>
      </c>
      <c r="S51" s="55">
        <v>5</v>
      </c>
      <c r="T51" s="55">
        <v>4</v>
      </c>
      <c r="U51" s="55">
        <v>4</v>
      </c>
      <c r="V51" s="55">
        <v>5</v>
      </c>
      <c r="W51" s="55">
        <v>3</v>
      </c>
      <c r="X51" s="55">
        <v>6</v>
      </c>
      <c r="Y51" s="55">
        <v>4</v>
      </c>
      <c r="Z51" s="55">
        <v>4</v>
      </c>
      <c r="AA51" s="55">
        <v>39</v>
      </c>
      <c r="AB51" s="55">
        <v>41</v>
      </c>
      <c r="AC51" s="55">
        <v>80</v>
      </c>
      <c r="AD51" s="57">
        <v>0</v>
      </c>
    </row>
    <row r="52" spans="1:30">
      <c r="A52" s="119" t="s">
        <v>159</v>
      </c>
      <c r="B52" s="54" t="s">
        <v>96</v>
      </c>
      <c r="C52" s="55">
        <v>79</v>
      </c>
      <c r="D52" s="55">
        <v>81</v>
      </c>
      <c r="E52" s="55">
        <v>0</v>
      </c>
      <c r="F52" s="55">
        <v>0</v>
      </c>
      <c r="G52" s="55">
        <v>160</v>
      </c>
      <c r="H52" s="55">
        <v>16</v>
      </c>
      <c r="I52" s="55">
        <v>4</v>
      </c>
      <c r="J52" s="55">
        <v>4</v>
      </c>
      <c r="K52" s="55">
        <v>3</v>
      </c>
      <c r="L52" s="55">
        <v>4</v>
      </c>
      <c r="M52" s="55">
        <v>3</v>
      </c>
      <c r="N52" s="55">
        <v>5</v>
      </c>
      <c r="O52" s="55">
        <v>5</v>
      </c>
      <c r="P52" s="55">
        <v>4</v>
      </c>
      <c r="Q52" s="55">
        <v>6</v>
      </c>
      <c r="R52" s="55">
        <v>5</v>
      </c>
      <c r="S52" s="55">
        <v>4</v>
      </c>
      <c r="T52" s="55">
        <v>5</v>
      </c>
      <c r="U52" s="55">
        <v>5</v>
      </c>
      <c r="V52" s="55">
        <v>4</v>
      </c>
      <c r="W52" s="55">
        <v>4</v>
      </c>
      <c r="X52" s="55">
        <v>6</v>
      </c>
      <c r="Y52" s="55">
        <v>5</v>
      </c>
      <c r="Z52" s="55">
        <v>5</v>
      </c>
      <c r="AA52" s="55">
        <v>38</v>
      </c>
      <c r="AB52" s="55">
        <v>43</v>
      </c>
      <c r="AC52" s="55">
        <v>81</v>
      </c>
      <c r="AD52" s="57">
        <v>0</v>
      </c>
    </row>
    <row r="53" spans="1:30">
      <c r="A53" s="119" t="s">
        <v>160</v>
      </c>
      <c r="B53" s="54" t="s">
        <v>94</v>
      </c>
      <c r="C53" s="55">
        <v>82</v>
      </c>
      <c r="D53" s="55">
        <v>79</v>
      </c>
      <c r="E53" s="55">
        <v>0</v>
      </c>
      <c r="F53" s="55">
        <v>0</v>
      </c>
      <c r="G53" s="55">
        <v>161</v>
      </c>
      <c r="H53" s="55">
        <v>17</v>
      </c>
      <c r="I53" s="55">
        <v>4</v>
      </c>
      <c r="J53" s="55">
        <v>4</v>
      </c>
      <c r="K53" s="55">
        <v>4</v>
      </c>
      <c r="L53" s="55">
        <v>4</v>
      </c>
      <c r="M53" s="55">
        <v>4</v>
      </c>
      <c r="N53" s="55">
        <v>5</v>
      </c>
      <c r="O53" s="55">
        <v>6</v>
      </c>
      <c r="P53" s="55">
        <v>4</v>
      </c>
      <c r="Q53" s="55">
        <v>6</v>
      </c>
      <c r="R53" s="55">
        <v>5</v>
      </c>
      <c r="S53" s="55">
        <v>2</v>
      </c>
      <c r="T53" s="55">
        <v>4</v>
      </c>
      <c r="U53" s="55">
        <v>4</v>
      </c>
      <c r="V53" s="55">
        <v>6</v>
      </c>
      <c r="W53" s="55">
        <v>3</v>
      </c>
      <c r="X53" s="55">
        <v>4</v>
      </c>
      <c r="Y53" s="55">
        <v>5</v>
      </c>
      <c r="Z53" s="55">
        <v>5</v>
      </c>
      <c r="AA53" s="55">
        <v>41</v>
      </c>
      <c r="AB53" s="55">
        <v>38</v>
      </c>
      <c r="AC53" s="55">
        <v>79</v>
      </c>
      <c r="AD53" s="57">
        <v>0</v>
      </c>
    </row>
    <row r="54" spans="1:30">
      <c r="A54" s="119" t="s">
        <v>160</v>
      </c>
      <c r="B54" s="54" t="s">
        <v>77</v>
      </c>
      <c r="C54" s="55">
        <v>82</v>
      </c>
      <c r="D54" s="55">
        <v>79</v>
      </c>
      <c r="E54" s="55">
        <v>0</v>
      </c>
      <c r="F54" s="55">
        <v>0</v>
      </c>
      <c r="G54" s="55">
        <v>161</v>
      </c>
      <c r="H54" s="55">
        <v>17</v>
      </c>
      <c r="I54" s="55">
        <v>4</v>
      </c>
      <c r="J54" s="55">
        <v>4</v>
      </c>
      <c r="K54" s="55">
        <v>3</v>
      </c>
      <c r="L54" s="55">
        <v>4</v>
      </c>
      <c r="M54" s="55">
        <v>5</v>
      </c>
      <c r="N54" s="55">
        <v>5</v>
      </c>
      <c r="O54" s="55">
        <v>5</v>
      </c>
      <c r="P54" s="55">
        <v>5</v>
      </c>
      <c r="Q54" s="55">
        <v>5</v>
      </c>
      <c r="R54" s="55">
        <v>5</v>
      </c>
      <c r="S54" s="55">
        <v>4</v>
      </c>
      <c r="T54" s="55">
        <v>5</v>
      </c>
      <c r="U54" s="55">
        <v>5</v>
      </c>
      <c r="V54" s="55">
        <v>4</v>
      </c>
      <c r="W54" s="55">
        <v>2</v>
      </c>
      <c r="X54" s="55">
        <v>5</v>
      </c>
      <c r="Y54" s="55">
        <v>4</v>
      </c>
      <c r="Z54" s="55">
        <v>5</v>
      </c>
      <c r="AA54" s="55">
        <v>40</v>
      </c>
      <c r="AB54" s="55">
        <v>39</v>
      </c>
      <c r="AC54" s="55">
        <v>79</v>
      </c>
      <c r="AD54" s="57">
        <v>0</v>
      </c>
    </row>
    <row r="55" spans="1:30">
      <c r="A55" s="119" t="s">
        <v>160</v>
      </c>
      <c r="B55" s="54" t="s">
        <v>110</v>
      </c>
      <c r="C55" s="55">
        <v>81</v>
      </c>
      <c r="D55" s="55">
        <v>80</v>
      </c>
      <c r="E55" s="55">
        <v>0</v>
      </c>
      <c r="F55" s="55">
        <v>0</v>
      </c>
      <c r="G55" s="55">
        <v>161</v>
      </c>
      <c r="H55" s="55">
        <v>17</v>
      </c>
      <c r="I55" s="55">
        <v>5</v>
      </c>
      <c r="J55" s="55">
        <v>5</v>
      </c>
      <c r="K55" s="55">
        <v>3</v>
      </c>
      <c r="L55" s="55">
        <v>4</v>
      </c>
      <c r="M55" s="55">
        <v>4</v>
      </c>
      <c r="N55" s="55">
        <v>4</v>
      </c>
      <c r="O55" s="55">
        <v>4</v>
      </c>
      <c r="P55" s="55">
        <v>3</v>
      </c>
      <c r="Q55" s="55">
        <v>4</v>
      </c>
      <c r="R55" s="55">
        <v>5</v>
      </c>
      <c r="S55" s="55">
        <v>4</v>
      </c>
      <c r="T55" s="55">
        <v>8</v>
      </c>
      <c r="U55" s="55">
        <v>5</v>
      </c>
      <c r="V55" s="55">
        <v>5</v>
      </c>
      <c r="W55" s="55">
        <v>3</v>
      </c>
      <c r="X55" s="55">
        <v>5</v>
      </c>
      <c r="Y55" s="55">
        <v>5</v>
      </c>
      <c r="Z55" s="55">
        <v>4</v>
      </c>
      <c r="AA55" s="55">
        <v>36</v>
      </c>
      <c r="AB55" s="55">
        <v>44</v>
      </c>
      <c r="AC55" s="55">
        <v>80</v>
      </c>
      <c r="AD55" s="57">
        <v>0</v>
      </c>
    </row>
    <row r="56" spans="1:30">
      <c r="A56" s="119" t="s">
        <v>160</v>
      </c>
      <c r="B56" s="54" t="s">
        <v>119</v>
      </c>
      <c r="C56" s="55">
        <v>79</v>
      </c>
      <c r="D56" s="55">
        <v>82</v>
      </c>
      <c r="E56" s="55">
        <v>0</v>
      </c>
      <c r="F56" s="55">
        <v>0</v>
      </c>
      <c r="G56" s="55">
        <v>161</v>
      </c>
      <c r="H56" s="55">
        <v>17</v>
      </c>
      <c r="I56" s="55">
        <v>5</v>
      </c>
      <c r="J56" s="55">
        <v>6</v>
      </c>
      <c r="K56" s="55">
        <v>3</v>
      </c>
      <c r="L56" s="55">
        <v>4</v>
      </c>
      <c r="M56" s="55">
        <v>4</v>
      </c>
      <c r="N56" s="55">
        <v>5</v>
      </c>
      <c r="O56" s="55">
        <v>4</v>
      </c>
      <c r="P56" s="55">
        <v>4</v>
      </c>
      <c r="Q56" s="55">
        <v>5</v>
      </c>
      <c r="R56" s="55">
        <v>7</v>
      </c>
      <c r="S56" s="55">
        <v>3</v>
      </c>
      <c r="T56" s="55">
        <v>5</v>
      </c>
      <c r="U56" s="55">
        <v>4</v>
      </c>
      <c r="V56" s="55">
        <v>5</v>
      </c>
      <c r="W56" s="55">
        <v>3</v>
      </c>
      <c r="X56" s="55">
        <v>6</v>
      </c>
      <c r="Y56" s="55">
        <v>5</v>
      </c>
      <c r="Z56" s="55">
        <v>4</v>
      </c>
      <c r="AA56" s="55">
        <v>40</v>
      </c>
      <c r="AB56" s="55">
        <v>42</v>
      </c>
      <c r="AC56" s="55">
        <v>82</v>
      </c>
      <c r="AD56" s="57">
        <v>0</v>
      </c>
    </row>
    <row r="57" spans="1:30">
      <c r="A57" s="119" t="s">
        <v>160</v>
      </c>
      <c r="B57" s="54" t="s">
        <v>69</v>
      </c>
      <c r="C57" s="55">
        <v>74</v>
      </c>
      <c r="D57" s="55">
        <v>87</v>
      </c>
      <c r="E57" s="55">
        <v>0</v>
      </c>
      <c r="F57" s="55">
        <v>0</v>
      </c>
      <c r="G57" s="55">
        <v>161</v>
      </c>
      <c r="H57" s="55">
        <v>17</v>
      </c>
      <c r="I57" s="55">
        <v>4</v>
      </c>
      <c r="J57" s="55">
        <v>7</v>
      </c>
      <c r="K57" s="55">
        <v>2</v>
      </c>
      <c r="L57" s="55">
        <v>4</v>
      </c>
      <c r="M57" s="55">
        <v>6</v>
      </c>
      <c r="N57" s="55">
        <v>5</v>
      </c>
      <c r="O57" s="55">
        <v>7</v>
      </c>
      <c r="P57" s="55">
        <v>4</v>
      </c>
      <c r="Q57" s="55">
        <v>5</v>
      </c>
      <c r="R57" s="55">
        <v>5</v>
      </c>
      <c r="S57" s="55">
        <v>3</v>
      </c>
      <c r="T57" s="55">
        <v>6</v>
      </c>
      <c r="U57" s="55">
        <v>5</v>
      </c>
      <c r="V57" s="55">
        <v>4</v>
      </c>
      <c r="W57" s="55">
        <v>3</v>
      </c>
      <c r="X57" s="55">
        <v>5</v>
      </c>
      <c r="Y57" s="55">
        <v>5</v>
      </c>
      <c r="Z57" s="55">
        <v>7</v>
      </c>
      <c r="AA57" s="55">
        <v>44</v>
      </c>
      <c r="AB57" s="55">
        <v>43</v>
      </c>
      <c r="AC57" s="55">
        <v>87</v>
      </c>
      <c r="AD57" s="57">
        <v>0</v>
      </c>
    </row>
    <row r="58" spans="1:30">
      <c r="A58" s="119">
        <v>53</v>
      </c>
      <c r="B58" s="54" t="s">
        <v>109</v>
      </c>
      <c r="C58" s="55">
        <v>82</v>
      </c>
      <c r="D58" s="55">
        <v>80</v>
      </c>
      <c r="E58" s="55">
        <v>0</v>
      </c>
      <c r="F58" s="55">
        <v>0</v>
      </c>
      <c r="G58" s="55">
        <v>162</v>
      </c>
      <c r="H58" s="55">
        <v>18</v>
      </c>
      <c r="I58" s="55">
        <v>4</v>
      </c>
      <c r="J58" s="55">
        <v>6</v>
      </c>
      <c r="K58" s="55">
        <v>3</v>
      </c>
      <c r="L58" s="55">
        <v>5</v>
      </c>
      <c r="M58" s="55">
        <v>5</v>
      </c>
      <c r="N58" s="55">
        <v>4</v>
      </c>
      <c r="O58" s="55">
        <v>4</v>
      </c>
      <c r="P58" s="55">
        <v>3</v>
      </c>
      <c r="Q58" s="55">
        <v>5</v>
      </c>
      <c r="R58" s="55">
        <v>5</v>
      </c>
      <c r="S58" s="55">
        <v>3</v>
      </c>
      <c r="T58" s="55">
        <v>4</v>
      </c>
      <c r="U58" s="55">
        <v>5</v>
      </c>
      <c r="V58" s="55">
        <v>4</v>
      </c>
      <c r="W58" s="55">
        <v>4</v>
      </c>
      <c r="X58" s="55">
        <v>7</v>
      </c>
      <c r="Y58" s="55">
        <v>5</v>
      </c>
      <c r="Z58" s="55">
        <v>4</v>
      </c>
      <c r="AA58" s="55">
        <v>39</v>
      </c>
      <c r="AB58" s="55">
        <v>41</v>
      </c>
      <c r="AC58" s="55">
        <v>80</v>
      </c>
      <c r="AD58" s="57">
        <v>0</v>
      </c>
    </row>
    <row r="59" spans="1:30">
      <c r="A59" s="119" t="s">
        <v>161</v>
      </c>
      <c r="B59" s="54" t="s">
        <v>125</v>
      </c>
      <c r="C59" s="55">
        <v>85</v>
      </c>
      <c r="D59" s="55">
        <v>78</v>
      </c>
      <c r="E59" s="55">
        <v>0</v>
      </c>
      <c r="F59" s="55">
        <v>0</v>
      </c>
      <c r="G59" s="55">
        <v>163</v>
      </c>
      <c r="H59" s="55">
        <v>19</v>
      </c>
      <c r="I59" s="55">
        <v>5</v>
      </c>
      <c r="J59" s="55">
        <v>6</v>
      </c>
      <c r="K59" s="55">
        <v>4</v>
      </c>
      <c r="L59" s="55">
        <v>5</v>
      </c>
      <c r="M59" s="55">
        <v>4</v>
      </c>
      <c r="N59" s="55">
        <v>4</v>
      </c>
      <c r="O59" s="55">
        <v>4</v>
      </c>
      <c r="P59" s="55">
        <v>3</v>
      </c>
      <c r="Q59" s="55">
        <v>5</v>
      </c>
      <c r="R59" s="55">
        <v>6</v>
      </c>
      <c r="S59" s="55">
        <v>4</v>
      </c>
      <c r="T59" s="55">
        <v>4</v>
      </c>
      <c r="U59" s="55">
        <v>4</v>
      </c>
      <c r="V59" s="55">
        <v>4</v>
      </c>
      <c r="W59" s="55">
        <v>3</v>
      </c>
      <c r="X59" s="55">
        <v>5</v>
      </c>
      <c r="Y59" s="55">
        <v>4</v>
      </c>
      <c r="Z59" s="55">
        <v>4</v>
      </c>
      <c r="AA59" s="55">
        <v>40</v>
      </c>
      <c r="AB59" s="55">
        <v>38</v>
      </c>
      <c r="AC59" s="55">
        <v>78</v>
      </c>
      <c r="AD59" s="57">
        <v>0</v>
      </c>
    </row>
    <row r="60" spans="1:30">
      <c r="A60" s="119" t="s">
        <v>161</v>
      </c>
      <c r="B60" s="54" t="s">
        <v>106</v>
      </c>
      <c r="C60" s="55">
        <v>80</v>
      </c>
      <c r="D60" s="55">
        <v>83</v>
      </c>
      <c r="E60" s="55">
        <v>0</v>
      </c>
      <c r="F60" s="55">
        <v>0</v>
      </c>
      <c r="G60" s="55">
        <v>163</v>
      </c>
      <c r="H60" s="55">
        <v>19</v>
      </c>
      <c r="I60" s="55">
        <v>4</v>
      </c>
      <c r="J60" s="55">
        <v>4</v>
      </c>
      <c r="K60" s="55">
        <v>2</v>
      </c>
      <c r="L60" s="55">
        <v>5</v>
      </c>
      <c r="M60" s="55">
        <v>5</v>
      </c>
      <c r="N60" s="55">
        <v>4</v>
      </c>
      <c r="O60" s="55">
        <v>5</v>
      </c>
      <c r="P60" s="55">
        <v>4</v>
      </c>
      <c r="Q60" s="55">
        <v>5</v>
      </c>
      <c r="R60" s="55">
        <v>7</v>
      </c>
      <c r="S60" s="55">
        <v>3</v>
      </c>
      <c r="T60" s="55">
        <v>5</v>
      </c>
      <c r="U60" s="55">
        <v>4</v>
      </c>
      <c r="V60" s="55">
        <v>4</v>
      </c>
      <c r="W60" s="55">
        <v>7</v>
      </c>
      <c r="X60" s="55">
        <v>5</v>
      </c>
      <c r="Y60" s="55">
        <v>5</v>
      </c>
      <c r="Z60" s="55">
        <v>5</v>
      </c>
      <c r="AA60" s="55">
        <v>38</v>
      </c>
      <c r="AB60" s="55">
        <v>45</v>
      </c>
      <c r="AC60" s="55">
        <v>83</v>
      </c>
      <c r="AD60" s="57">
        <v>0</v>
      </c>
    </row>
    <row r="61" spans="1:30">
      <c r="A61" s="119">
        <v>56</v>
      </c>
      <c r="B61" s="54" t="s">
        <v>76</v>
      </c>
      <c r="C61" s="55">
        <v>83</v>
      </c>
      <c r="D61" s="55">
        <v>81</v>
      </c>
      <c r="E61" s="55">
        <v>0</v>
      </c>
      <c r="F61" s="55">
        <v>0</v>
      </c>
      <c r="G61" s="55">
        <v>164</v>
      </c>
      <c r="H61" s="55">
        <v>20</v>
      </c>
      <c r="I61" s="55">
        <v>5</v>
      </c>
      <c r="J61" s="55">
        <v>5</v>
      </c>
      <c r="K61" s="55">
        <v>4</v>
      </c>
      <c r="L61" s="55">
        <v>5</v>
      </c>
      <c r="M61" s="55">
        <v>6</v>
      </c>
      <c r="N61" s="55">
        <v>5</v>
      </c>
      <c r="O61" s="55">
        <v>5</v>
      </c>
      <c r="P61" s="55">
        <v>4</v>
      </c>
      <c r="Q61" s="55">
        <v>5</v>
      </c>
      <c r="R61" s="55">
        <v>6</v>
      </c>
      <c r="S61" s="55">
        <v>3</v>
      </c>
      <c r="T61" s="55">
        <v>4</v>
      </c>
      <c r="U61" s="55">
        <v>4</v>
      </c>
      <c r="V61" s="55">
        <v>4</v>
      </c>
      <c r="W61" s="55">
        <v>3</v>
      </c>
      <c r="X61" s="55">
        <v>4</v>
      </c>
      <c r="Y61" s="55">
        <v>5</v>
      </c>
      <c r="Z61" s="55">
        <v>4</v>
      </c>
      <c r="AA61" s="55">
        <v>44</v>
      </c>
      <c r="AB61" s="55">
        <v>37</v>
      </c>
      <c r="AC61" s="55">
        <v>81</v>
      </c>
      <c r="AD61" s="57">
        <v>0</v>
      </c>
    </row>
    <row r="62" spans="1:30">
      <c r="A62" s="119" t="s">
        <v>153</v>
      </c>
      <c r="B62" s="54" t="s">
        <v>90</v>
      </c>
      <c r="C62" s="55">
        <v>82</v>
      </c>
      <c r="D62" s="55">
        <v>83</v>
      </c>
      <c r="E62" s="55">
        <v>0</v>
      </c>
      <c r="F62" s="55">
        <v>0</v>
      </c>
      <c r="G62" s="55">
        <v>165</v>
      </c>
      <c r="H62" s="55">
        <v>21</v>
      </c>
      <c r="I62" s="55">
        <v>7</v>
      </c>
      <c r="J62" s="55">
        <v>5</v>
      </c>
      <c r="K62" s="55">
        <v>3</v>
      </c>
      <c r="L62" s="55">
        <v>5</v>
      </c>
      <c r="M62" s="55">
        <v>4</v>
      </c>
      <c r="N62" s="55">
        <v>4</v>
      </c>
      <c r="O62" s="55">
        <v>4</v>
      </c>
      <c r="P62" s="55">
        <v>3</v>
      </c>
      <c r="Q62" s="55">
        <v>5</v>
      </c>
      <c r="R62" s="55">
        <v>8</v>
      </c>
      <c r="S62" s="55">
        <v>4</v>
      </c>
      <c r="T62" s="55">
        <v>4</v>
      </c>
      <c r="U62" s="55">
        <v>5</v>
      </c>
      <c r="V62" s="55">
        <v>5</v>
      </c>
      <c r="W62" s="55">
        <v>3</v>
      </c>
      <c r="X62" s="55">
        <v>6</v>
      </c>
      <c r="Y62" s="55">
        <v>4</v>
      </c>
      <c r="Z62" s="55">
        <v>4</v>
      </c>
      <c r="AA62" s="55">
        <v>40</v>
      </c>
      <c r="AB62" s="55">
        <v>43</v>
      </c>
      <c r="AC62" s="55">
        <v>83</v>
      </c>
      <c r="AD62" s="57">
        <v>0</v>
      </c>
    </row>
    <row r="63" spans="1:30">
      <c r="A63" s="119" t="s">
        <v>153</v>
      </c>
      <c r="B63" s="54" t="s">
        <v>80</v>
      </c>
      <c r="C63" s="55">
        <v>81</v>
      </c>
      <c r="D63" s="55">
        <v>84</v>
      </c>
      <c r="E63" s="55">
        <v>0</v>
      </c>
      <c r="F63" s="55">
        <v>0</v>
      </c>
      <c r="G63" s="55">
        <v>165</v>
      </c>
      <c r="H63" s="55">
        <v>21</v>
      </c>
      <c r="I63" s="55">
        <v>8</v>
      </c>
      <c r="J63" s="55">
        <v>4</v>
      </c>
      <c r="K63" s="55">
        <v>4</v>
      </c>
      <c r="L63" s="55">
        <v>3</v>
      </c>
      <c r="M63" s="55">
        <v>5</v>
      </c>
      <c r="N63" s="55">
        <v>5</v>
      </c>
      <c r="O63" s="55">
        <v>4</v>
      </c>
      <c r="P63" s="55">
        <v>4</v>
      </c>
      <c r="Q63" s="55">
        <v>4</v>
      </c>
      <c r="R63" s="55">
        <v>5</v>
      </c>
      <c r="S63" s="55">
        <v>3</v>
      </c>
      <c r="T63" s="55">
        <v>4</v>
      </c>
      <c r="U63" s="55">
        <v>4</v>
      </c>
      <c r="V63" s="55">
        <v>5</v>
      </c>
      <c r="W63" s="55">
        <v>3</v>
      </c>
      <c r="X63" s="55">
        <v>8</v>
      </c>
      <c r="Y63" s="55">
        <v>5</v>
      </c>
      <c r="Z63" s="55">
        <v>6</v>
      </c>
      <c r="AA63" s="55">
        <v>41</v>
      </c>
      <c r="AB63" s="55">
        <v>43</v>
      </c>
      <c r="AC63" s="55">
        <v>84</v>
      </c>
      <c r="AD63" s="57">
        <v>0</v>
      </c>
    </row>
    <row r="64" spans="1:30">
      <c r="A64" s="119" t="s">
        <v>153</v>
      </c>
      <c r="B64" s="54" t="s">
        <v>117</v>
      </c>
      <c r="C64" s="55">
        <v>81</v>
      </c>
      <c r="D64" s="55">
        <v>84</v>
      </c>
      <c r="E64" s="55">
        <v>0</v>
      </c>
      <c r="F64" s="55">
        <v>0</v>
      </c>
      <c r="G64" s="55">
        <v>165</v>
      </c>
      <c r="H64" s="55">
        <v>21</v>
      </c>
      <c r="I64" s="55">
        <v>4</v>
      </c>
      <c r="J64" s="55">
        <v>6</v>
      </c>
      <c r="K64" s="55">
        <v>4</v>
      </c>
      <c r="L64" s="55">
        <v>4</v>
      </c>
      <c r="M64" s="55">
        <v>4</v>
      </c>
      <c r="N64" s="55">
        <v>4</v>
      </c>
      <c r="O64" s="55">
        <v>5</v>
      </c>
      <c r="P64" s="55">
        <v>3</v>
      </c>
      <c r="Q64" s="55">
        <v>5</v>
      </c>
      <c r="R64" s="55">
        <v>5</v>
      </c>
      <c r="S64" s="55">
        <v>4</v>
      </c>
      <c r="T64" s="55">
        <v>5</v>
      </c>
      <c r="U64" s="55">
        <v>5</v>
      </c>
      <c r="V64" s="55">
        <v>5</v>
      </c>
      <c r="W64" s="55">
        <v>4</v>
      </c>
      <c r="X64" s="55">
        <v>6</v>
      </c>
      <c r="Y64" s="55">
        <v>4</v>
      </c>
      <c r="Z64" s="55">
        <v>7</v>
      </c>
      <c r="AA64" s="55">
        <v>39</v>
      </c>
      <c r="AB64" s="55">
        <v>45</v>
      </c>
      <c r="AC64" s="55">
        <v>84</v>
      </c>
      <c r="AD64" s="57">
        <v>0</v>
      </c>
    </row>
    <row r="65" spans="1:30">
      <c r="A65" s="119">
        <v>60</v>
      </c>
      <c r="B65" s="54" t="s">
        <v>113</v>
      </c>
      <c r="C65" s="55">
        <v>86</v>
      </c>
      <c r="D65" s="55">
        <v>80</v>
      </c>
      <c r="E65" s="55">
        <v>0</v>
      </c>
      <c r="F65" s="55">
        <v>0</v>
      </c>
      <c r="G65" s="55">
        <v>166</v>
      </c>
      <c r="H65" s="55">
        <v>22</v>
      </c>
      <c r="I65" s="55">
        <v>5</v>
      </c>
      <c r="J65" s="55">
        <v>5</v>
      </c>
      <c r="K65" s="55">
        <v>2</v>
      </c>
      <c r="L65" s="55">
        <v>5</v>
      </c>
      <c r="M65" s="55">
        <v>4</v>
      </c>
      <c r="N65" s="55">
        <v>5</v>
      </c>
      <c r="O65" s="55">
        <v>4</v>
      </c>
      <c r="P65" s="55">
        <v>3</v>
      </c>
      <c r="Q65" s="55">
        <v>6</v>
      </c>
      <c r="R65" s="55">
        <v>5</v>
      </c>
      <c r="S65" s="55">
        <v>4</v>
      </c>
      <c r="T65" s="55">
        <v>4</v>
      </c>
      <c r="U65" s="55">
        <v>5</v>
      </c>
      <c r="V65" s="55">
        <v>5</v>
      </c>
      <c r="W65" s="55">
        <v>4</v>
      </c>
      <c r="X65" s="55">
        <v>4</v>
      </c>
      <c r="Y65" s="55">
        <v>5</v>
      </c>
      <c r="Z65" s="55">
        <v>5</v>
      </c>
      <c r="AA65" s="55">
        <v>39</v>
      </c>
      <c r="AB65" s="55">
        <v>41</v>
      </c>
      <c r="AC65" s="55">
        <v>80</v>
      </c>
      <c r="AD65" s="57">
        <v>0</v>
      </c>
    </row>
    <row r="66" spans="1:30">
      <c r="A66" s="119">
        <v>61</v>
      </c>
      <c r="B66" s="54" t="s">
        <v>116</v>
      </c>
      <c r="C66" s="55">
        <v>83</v>
      </c>
      <c r="D66" s="55">
        <v>84</v>
      </c>
      <c r="E66" s="55">
        <v>0</v>
      </c>
      <c r="F66" s="55">
        <v>0</v>
      </c>
      <c r="G66" s="55">
        <v>167</v>
      </c>
      <c r="H66" s="55">
        <v>23</v>
      </c>
      <c r="I66" s="55">
        <v>6</v>
      </c>
      <c r="J66" s="55">
        <v>5</v>
      </c>
      <c r="K66" s="55">
        <v>4</v>
      </c>
      <c r="L66" s="55">
        <v>4</v>
      </c>
      <c r="M66" s="55">
        <v>6</v>
      </c>
      <c r="N66" s="55">
        <v>4</v>
      </c>
      <c r="O66" s="55">
        <v>4</v>
      </c>
      <c r="P66" s="55">
        <v>3</v>
      </c>
      <c r="Q66" s="55">
        <v>5</v>
      </c>
      <c r="R66" s="55">
        <v>6</v>
      </c>
      <c r="S66" s="55">
        <v>4</v>
      </c>
      <c r="T66" s="55">
        <v>5</v>
      </c>
      <c r="U66" s="55">
        <v>4</v>
      </c>
      <c r="V66" s="55">
        <v>6</v>
      </c>
      <c r="W66" s="55">
        <v>4</v>
      </c>
      <c r="X66" s="55">
        <v>4</v>
      </c>
      <c r="Y66" s="55">
        <v>5</v>
      </c>
      <c r="Z66" s="55">
        <v>5</v>
      </c>
      <c r="AA66" s="55">
        <v>41</v>
      </c>
      <c r="AB66" s="55">
        <v>43</v>
      </c>
      <c r="AC66" s="55">
        <v>84</v>
      </c>
      <c r="AD66" s="57">
        <v>0</v>
      </c>
    </row>
    <row r="67" spans="1:30">
      <c r="A67" s="119" t="s">
        <v>162</v>
      </c>
      <c r="B67" s="54" t="s">
        <v>121</v>
      </c>
      <c r="C67" s="55">
        <v>85</v>
      </c>
      <c r="D67" s="55">
        <v>83</v>
      </c>
      <c r="E67" s="55">
        <v>0</v>
      </c>
      <c r="F67" s="55">
        <v>0</v>
      </c>
      <c r="G67" s="55">
        <v>168</v>
      </c>
      <c r="H67" s="55">
        <v>24</v>
      </c>
      <c r="I67" s="55">
        <v>5</v>
      </c>
      <c r="J67" s="55">
        <v>6</v>
      </c>
      <c r="K67" s="55">
        <v>4</v>
      </c>
      <c r="L67" s="55">
        <v>5</v>
      </c>
      <c r="M67" s="55">
        <v>5</v>
      </c>
      <c r="N67" s="55">
        <v>4</v>
      </c>
      <c r="O67" s="55">
        <v>5</v>
      </c>
      <c r="P67" s="55">
        <v>3</v>
      </c>
      <c r="Q67" s="55">
        <v>5</v>
      </c>
      <c r="R67" s="55">
        <v>6</v>
      </c>
      <c r="S67" s="55">
        <v>4</v>
      </c>
      <c r="T67" s="55">
        <v>4</v>
      </c>
      <c r="U67" s="55">
        <v>4</v>
      </c>
      <c r="V67" s="55">
        <v>6</v>
      </c>
      <c r="W67" s="55">
        <v>3</v>
      </c>
      <c r="X67" s="55">
        <v>4</v>
      </c>
      <c r="Y67" s="55">
        <v>5</v>
      </c>
      <c r="Z67" s="55">
        <v>5</v>
      </c>
      <c r="AA67" s="55">
        <v>42</v>
      </c>
      <c r="AB67" s="55">
        <v>41</v>
      </c>
      <c r="AC67" s="55">
        <v>83</v>
      </c>
      <c r="AD67" s="57">
        <v>0</v>
      </c>
    </row>
    <row r="68" spans="1:30" ht="17.5" thickBot="1">
      <c r="A68" s="120" t="s">
        <v>162</v>
      </c>
      <c r="B68" s="61" t="s">
        <v>126</v>
      </c>
      <c r="C68" s="62">
        <v>85</v>
      </c>
      <c r="D68" s="62">
        <v>83</v>
      </c>
      <c r="E68" s="62">
        <v>0</v>
      </c>
      <c r="F68" s="62">
        <v>0</v>
      </c>
      <c r="G68" s="62">
        <v>168</v>
      </c>
      <c r="H68" s="62">
        <v>24</v>
      </c>
      <c r="I68" s="62">
        <v>5</v>
      </c>
      <c r="J68" s="62">
        <v>5</v>
      </c>
      <c r="K68" s="62">
        <v>2</v>
      </c>
      <c r="L68" s="62">
        <v>5</v>
      </c>
      <c r="M68" s="62">
        <v>4</v>
      </c>
      <c r="N68" s="62">
        <v>4</v>
      </c>
      <c r="O68" s="62">
        <v>4</v>
      </c>
      <c r="P68" s="62">
        <v>3</v>
      </c>
      <c r="Q68" s="62">
        <v>5</v>
      </c>
      <c r="R68" s="62">
        <v>7</v>
      </c>
      <c r="S68" s="62">
        <v>3</v>
      </c>
      <c r="T68" s="62">
        <v>5</v>
      </c>
      <c r="U68" s="62">
        <v>6</v>
      </c>
      <c r="V68" s="62">
        <v>6</v>
      </c>
      <c r="W68" s="62">
        <v>4</v>
      </c>
      <c r="X68" s="62">
        <v>5</v>
      </c>
      <c r="Y68" s="62">
        <v>5</v>
      </c>
      <c r="Z68" s="62">
        <v>5</v>
      </c>
      <c r="AA68" s="62">
        <v>37</v>
      </c>
      <c r="AB68" s="62">
        <v>46</v>
      </c>
      <c r="AC68" s="62">
        <v>83</v>
      </c>
      <c r="AD68" s="64">
        <v>0</v>
      </c>
    </row>
    <row r="69" spans="1:30" ht="16.5" customHeight="1" thickTop="1">
      <c r="A69" s="121">
        <v>64</v>
      </c>
      <c r="B69" s="51" t="s">
        <v>131</v>
      </c>
      <c r="C69" s="52">
        <v>91</v>
      </c>
      <c r="D69" s="52">
        <v>81</v>
      </c>
      <c r="E69" s="52">
        <v>0</v>
      </c>
      <c r="F69" s="52">
        <v>0</v>
      </c>
      <c r="G69" s="52">
        <v>172</v>
      </c>
      <c r="H69" s="52">
        <v>28</v>
      </c>
      <c r="I69" s="52">
        <v>5</v>
      </c>
      <c r="J69" s="52">
        <v>6</v>
      </c>
      <c r="K69" s="52">
        <v>3</v>
      </c>
      <c r="L69" s="52">
        <v>4</v>
      </c>
      <c r="M69" s="52">
        <v>4</v>
      </c>
      <c r="N69" s="52">
        <v>4</v>
      </c>
      <c r="O69" s="52">
        <v>4</v>
      </c>
      <c r="P69" s="52">
        <v>4</v>
      </c>
      <c r="Q69" s="52">
        <v>6</v>
      </c>
      <c r="R69" s="52">
        <v>5</v>
      </c>
      <c r="S69" s="52">
        <v>3</v>
      </c>
      <c r="T69" s="52">
        <v>5</v>
      </c>
      <c r="U69" s="52">
        <v>4</v>
      </c>
      <c r="V69" s="52">
        <v>6</v>
      </c>
      <c r="W69" s="52">
        <v>3</v>
      </c>
      <c r="X69" s="52">
        <v>5</v>
      </c>
      <c r="Y69" s="52">
        <v>5</v>
      </c>
      <c r="Z69" s="52">
        <v>5</v>
      </c>
      <c r="AA69" s="52">
        <v>40</v>
      </c>
      <c r="AB69" s="52">
        <v>41</v>
      </c>
      <c r="AC69" s="52">
        <v>81</v>
      </c>
      <c r="AD69" s="65">
        <v>0</v>
      </c>
    </row>
    <row r="70" spans="1:30">
      <c r="A70" s="119">
        <v>65</v>
      </c>
      <c r="B70" s="54" t="s">
        <v>73</v>
      </c>
      <c r="C70" s="55">
        <v>84</v>
      </c>
      <c r="D70" s="55">
        <v>92</v>
      </c>
      <c r="E70" s="55">
        <v>0</v>
      </c>
      <c r="F70" s="55">
        <v>0</v>
      </c>
      <c r="G70" s="55">
        <v>176</v>
      </c>
      <c r="H70" s="55">
        <v>32</v>
      </c>
      <c r="I70" s="55">
        <v>5</v>
      </c>
      <c r="J70" s="55">
        <v>5</v>
      </c>
      <c r="K70" s="55">
        <v>3</v>
      </c>
      <c r="L70" s="55">
        <v>6</v>
      </c>
      <c r="M70" s="55">
        <v>4</v>
      </c>
      <c r="N70" s="55">
        <v>5</v>
      </c>
      <c r="O70" s="55">
        <v>4</v>
      </c>
      <c r="P70" s="55">
        <v>6</v>
      </c>
      <c r="Q70" s="55">
        <v>9</v>
      </c>
      <c r="R70" s="55">
        <v>6</v>
      </c>
      <c r="S70" s="55">
        <v>4</v>
      </c>
      <c r="T70" s="55">
        <v>4</v>
      </c>
      <c r="U70" s="55">
        <v>5</v>
      </c>
      <c r="V70" s="55">
        <v>5</v>
      </c>
      <c r="W70" s="55">
        <v>5</v>
      </c>
      <c r="X70" s="55">
        <v>6</v>
      </c>
      <c r="Y70" s="55">
        <v>6</v>
      </c>
      <c r="Z70" s="55">
        <v>4</v>
      </c>
      <c r="AA70" s="55">
        <v>47</v>
      </c>
      <c r="AB70" s="55">
        <v>45</v>
      </c>
      <c r="AC70" s="55">
        <v>92</v>
      </c>
      <c r="AD70" s="57">
        <v>0</v>
      </c>
    </row>
    <row r="71" spans="1:30" ht="17.5" thickBot="1">
      <c r="A71" s="119"/>
      <c r="B71" s="54" t="s">
        <v>2</v>
      </c>
      <c r="C71" s="62">
        <v>0</v>
      </c>
      <c r="D71" s="62">
        <v>0</v>
      </c>
      <c r="E71" s="62">
        <v>0</v>
      </c>
      <c r="F71" s="62">
        <v>0</v>
      </c>
      <c r="G71" s="62">
        <v>0</v>
      </c>
      <c r="H71" s="55" t="s">
        <v>2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  <c r="W71" s="55">
        <v>0</v>
      </c>
      <c r="X71" s="55">
        <v>0</v>
      </c>
      <c r="Y71" s="55">
        <v>0</v>
      </c>
      <c r="Z71" s="55">
        <v>0</v>
      </c>
      <c r="AA71" s="55">
        <v>0</v>
      </c>
      <c r="AB71" s="55">
        <v>0</v>
      </c>
      <c r="AC71" s="55">
        <v>0</v>
      </c>
      <c r="AD71" s="57">
        <v>0</v>
      </c>
    </row>
    <row r="72" spans="1:30" ht="20" thickTop="1">
      <c r="A72" s="223" t="s">
        <v>151</v>
      </c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5"/>
    </row>
    <row r="73" spans="1:30">
      <c r="A73" s="119">
        <v>1</v>
      </c>
      <c r="B73" s="54" t="s">
        <v>140</v>
      </c>
      <c r="C73" s="55">
        <v>73</v>
      </c>
      <c r="D73" s="55">
        <v>75</v>
      </c>
      <c r="E73" s="55">
        <v>0</v>
      </c>
      <c r="F73" s="55">
        <v>0</v>
      </c>
      <c r="G73" s="55">
        <v>148</v>
      </c>
      <c r="H73" s="117">
        <v>4</v>
      </c>
      <c r="I73" s="117">
        <v>4</v>
      </c>
      <c r="J73" s="117">
        <v>6</v>
      </c>
      <c r="K73" s="117">
        <v>3</v>
      </c>
      <c r="L73" s="117">
        <v>4</v>
      </c>
      <c r="M73" s="117">
        <v>4</v>
      </c>
      <c r="N73" s="117">
        <v>5</v>
      </c>
      <c r="O73" s="117">
        <v>3</v>
      </c>
      <c r="P73" s="117">
        <v>4</v>
      </c>
      <c r="Q73" s="117">
        <v>5</v>
      </c>
      <c r="R73" s="117">
        <v>5</v>
      </c>
      <c r="S73" s="117">
        <v>3</v>
      </c>
      <c r="T73" s="117">
        <v>4</v>
      </c>
      <c r="U73" s="117">
        <v>4</v>
      </c>
      <c r="V73" s="117">
        <v>4</v>
      </c>
      <c r="W73" s="117">
        <v>3</v>
      </c>
      <c r="X73" s="117">
        <v>5</v>
      </c>
      <c r="Y73" s="117">
        <v>5</v>
      </c>
      <c r="Z73" s="117">
        <v>4</v>
      </c>
      <c r="AA73" s="117">
        <v>38</v>
      </c>
      <c r="AB73" s="117">
        <v>37</v>
      </c>
      <c r="AC73" s="117">
        <v>75</v>
      </c>
      <c r="AD73" s="118">
        <v>0</v>
      </c>
    </row>
    <row r="74" spans="1:30">
      <c r="A74" s="119">
        <v>2</v>
      </c>
      <c r="B74" s="54" t="s">
        <v>138</v>
      </c>
      <c r="C74" s="55">
        <v>80</v>
      </c>
      <c r="D74" s="55">
        <v>77</v>
      </c>
      <c r="E74" s="55">
        <v>0</v>
      </c>
      <c r="F74" s="55">
        <v>0</v>
      </c>
      <c r="G74" s="55">
        <v>157</v>
      </c>
      <c r="H74" s="55">
        <v>13</v>
      </c>
      <c r="I74" s="55">
        <v>4</v>
      </c>
      <c r="J74" s="55">
        <v>6</v>
      </c>
      <c r="K74" s="55">
        <v>3</v>
      </c>
      <c r="L74" s="55">
        <v>4</v>
      </c>
      <c r="M74" s="55">
        <v>4</v>
      </c>
      <c r="N74" s="55">
        <v>4</v>
      </c>
      <c r="O74" s="55">
        <v>4</v>
      </c>
      <c r="P74" s="55">
        <v>3</v>
      </c>
      <c r="Q74" s="55">
        <v>5</v>
      </c>
      <c r="R74" s="55">
        <v>6</v>
      </c>
      <c r="S74" s="55">
        <v>3</v>
      </c>
      <c r="T74" s="55">
        <v>4</v>
      </c>
      <c r="U74" s="55">
        <v>4</v>
      </c>
      <c r="V74" s="55">
        <v>5</v>
      </c>
      <c r="W74" s="55">
        <v>3</v>
      </c>
      <c r="X74" s="55">
        <v>6</v>
      </c>
      <c r="Y74" s="55">
        <v>4</v>
      </c>
      <c r="Z74" s="55">
        <v>5</v>
      </c>
      <c r="AA74" s="55">
        <v>37</v>
      </c>
      <c r="AB74" s="55">
        <v>40</v>
      </c>
      <c r="AC74" s="55">
        <v>77</v>
      </c>
      <c r="AD74" s="57">
        <v>0</v>
      </c>
    </row>
    <row r="75" spans="1:30">
      <c r="A75" s="119" t="s">
        <v>149</v>
      </c>
      <c r="B75" s="54" t="s">
        <v>137</v>
      </c>
      <c r="C75" s="55">
        <v>80</v>
      </c>
      <c r="D75" s="55">
        <v>79</v>
      </c>
      <c r="E75" s="55">
        <v>0</v>
      </c>
      <c r="F75" s="55">
        <v>0</v>
      </c>
      <c r="G75" s="55">
        <v>159</v>
      </c>
      <c r="H75" s="55">
        <v>15</v>
      </c>
      <c r="I75" s="55">
        <v>4</v>
      </c>
      <c r="J75" s="55">
        <v>6</v>
      </c>
      <c r="K75" s="55">
        <v>3</v>
      </c>
      <c r="L75" s="55">
        <v>4</v>
      </c>
      <c r="M75" s="55">
        <v>4</v>
      </c>
      <c r="N75" s="55">
        <v>4</v>
      </c>
      <c r="O75" s="55">
        <v>4</v>
      </c>
      <c r="P75" s="55">
        <v>3</v>
      </c>
      <c r="Q75" s="55">
        <v>5</v>
      </c>
      <c r="R75" s="55">
        <v>5</v>
      </c>
      <c r="S75" s="55">
        <v>2</v>
      </c>
      <c r="T75" s="55">
        <v>5</v>
      </c>
      <c r="U75" s="55">
        <v>5</v>
      </c>
      <c r="V75" s="55">
        <v>4</v>
      </c>
      <c r="W75" s="55">
        <v>4</v>
      </c>
      <c r="X75" s="55">
        <v>6</v>
      </c>
      <c r="Y75" s="55">
        <v>6</v>
      </c>
      <c r="Z75" s="55">
        <v>5</v>
      </c>
      <c r="AA75" s="55">
        <v>37</v>
      </c>
      <c r="AB75" s="55">
        <v>42</v>
      </c>
      <c r="AC75" s="55">
        <v>79</v>
      </c>
      <c r="AD75" s="57">
        <v>0</v>
      </c>
    </row>
    <row r="76" spans="1:30">
      <c r="A76" s="119" t="s">
        <v>149</v>
      </c>
      <c r="B76" s="54" t="s">
        <v>141</v>
      </c>
      <c r="C76" s="55">
        <v>77</v>
      </c>
      <c r="D76" s="55">
        <v>82</v>
      </c>
      <c r="E76" s="55">
        <v>0</v>
      </c>
      <c r="F76" s="55">
        <v>0</v>
      </c>
      <c r="G76" s="55">
        <v>159</v>
      </c>
      <c r="H76" s="55">
        <v>15</v>
      </c>
      <c r="I76" s="55">
        <v>4</v>
      </c>
      <c r="J76" s="55">
        <v>5</v>
      </c>
      <c r="K76" s="55">
        <v>3</v>
      </c>
      <c r="L76" s="55">
        <v>5</v>
      </c>
      <c r="M76" s="55">
        <v>5</v>
      </c>
      <c r="N76" s="55">
        <v>5</v>
      </c>
      <c r="O76" s="55">
        <v>6</v>
      </c>
      <c r="P76" s="55">
        <v>4</v>
      </c>
      <c r="Q76" s="55">
        <v>5</v>
      </c>
      <c r="R76" s="55">
        <v>6</v>
      </c>
      <c r="S76" s="55">
        <v>4</v>
      </c>
      <c r="T76" s="55">
        <v>5</v>
      </c>
      <c r="U76" s="55">
        <v>4</v>
      </c>
      <c r="V76" s="55">
        <v>4</v>
      </c>
      <c r="W76" s="55">
        <v>3</v>
      </c>
      <c r="X76" s="55">
        <v>5</v>
      </c>
      <c r="Y76" s="55">
        <v>5</v>
      </c>
      <c r="Z76" s="55">
        <v>4</v>
      </c>
      <c r="AA76" s="55">
        <v>42</v>
      </c>
      <c r="AB76" s="55">
        <v>40</v>
      </c>
      <c r="AC76" s="55">
        <v>82</v>
      </c>
      <c r="AD76" s="57">
        <v>0</v>
      </c>
    </row>
    <row r="77" spans="1:30">
      <c r="A77" s="119">
        <v>5</v>
      </c>
      <c r="B77" s="54" t="s">
        <v>144</v>
      </c>
      <c r="C77" s="55">
        <v>84</v>
      </c>
      <c r="D77" s="55">
        <v>79</v>
      </c>
      <c r="E77" s="55">
        <v>0</v>
      </c>
      <c r="F77" s="55">
        <v>0</v>
      </c>
      <c r="G77" s="55">
        <v>163</v>
      </c>
      <c r="H77" s="55">
        <v>19</v>
      </c>
      <c r="I77" s="55">
        <v>4</v>
      </c>
      <c r="J77" s="55">
        <v>5</v>
      </c>
      <c r="K77" s="55">
        <v>3</v>
      </c>
      <c r="L77" s="55">
        <v>4</v>
      </c>
      <c r="M77" s="55">
        <v>4</v>
      </c>
      <c r="N77" s="55">
        <v>6</v>
      </c>
      <c r="O77" s="55">
        <v>5</v>
      </c>
      <c r="P77" s="55">
        <v>3</v>
      </c>
      <c r="Q77" s="55">
        <v>6</v>
      </c>
      <c r="R77" s="55">
        <v>6</v>
      </c>
      <c r="S77" s="55">
        <v>3</v>
      </c>
      <c r="T77" s="55">
        <v>5</v>
      </c>
      <c r="U77" s="55">
        <v>4</v>
      </c>
      <c r="V77" s="55">
        <v>5</v>
      </c>
      <c r="W77" s="55">
        <v>3</v>
      </c>
      <c r="X77" s="55">
        <v>5</v>
      </c>
      <c r="Y77" s="55">
        <v>4</v>
      </c>
      <c r="Z77" s="55">
        <v>4</v>
      </c>
      <c r="AA77" s="55">
        <v>40</v>
      </c>
      <c r="AB77" s="55">
        <v>39</v>
      </c>
      <c r="AC77" s="55">
        <v>79</v>
      </c>
      <c r="AD77" s="57">
        <v>0</v>
      </c>
    </row>
    <row r="78" spans="1:30">
      <c r="A78" s="119">
        <v>6</v>
      </c>
      <c r="B78" s="54" t="s">
        <v>143</v>
      </c>
      <c r="C78" s="55">
        <v>82</v>
      </c>
      <c r="D78" s="55">
        <v>84</v>
      </c>
      <c r="E78" s="55">
        <v>0</v>
      </c>
      <c r="F78" s="55">
        <v>0</v>
      </c>
      <c r="G78" s="55">
        <v>166</v>
      </c>
      <c r="H78" s="55">
        <v>22</v>
      </c>
      <c r="I78" s="55">
        <v>5</v>
      </c>
      <c r="J78" s="55">
        <v>6</v>
      </c>
      <c r="K78" s="55">
        <v>3</v>
      </c>
      <c r="L78" s="55">
        <v>5</v>
      </c>
      <c r="M78" s="55">
        <v>7</v>
      </c>
      <c r="N78" s="55">
        <v>4</v>
      </c>
      <c r="O78" s="55">
        <v>4</v>
      </c>
      <c r="P78" s="55">
        <v>3</v>
      </c>
      <c r="Q78" s="55">
        <v>6</v>
      </c>
      <c r="R78" s="55">
        <v>5</v>
      </c>
      <c r="S78" s="55">
        <v>4</v>
      </c>
      <c r="T78" s="55">
        <v>5</v>
      </c>
      <c r="U78" s="55">
        <v>5</v>
      </c>
      <c r="V78" s="55">
        <v>4</v>
      </c>
      <c r="W78" s="55">
        <v>3</v>
      </c>
      <c r="X78" s="55">
        <v>7</v>
      </c>
      <c r="Y78" s="55">
        <v>4</v>
      </c>
      <c r="Z78" s="55">
        <v>4</v>
      </c>
      <c r="AA78" s="55">
        <v>43</v>
      </c>
      <c r="AB78" s="55">
        <v>41</v>
      </c>
      <c r="AC78" s="55">
        <v>84</v>
      </c>
      <c r="AD78" s="57">
        <v>0</v>
      </c>
    </row>
    <row r="79" spans="1:30" ht="17.5" thickBot="1">
      <c r="A79" s="120">
        <v>7</v>
      </c>
      <c r="B79" s="61" t="s">
        <v>139</v>
      </c>
      <c r="C79" s="62">
        <v>89</v>
      </c>
      <c r="D79" s="62">
        <v>81</v>
      </c>
      <c r="E79" s="62">
        <v>0</v>
      </c>
      <c r="F79" s="62">
        <v>0</v>
      </c>
      <c r="G79" s="62">
        <v>170</v>
      </c>
      <c r="H79" s="122">
        <v>26</v>
      </c>
      <c r="I79" s="122">
        <v>3</v>
      </c>
      <c r="J79" s="122">
        <v>5</v>
      </c>
      <c r="K79" s="122">
        <v>3</v>
      </c>
      <c r="L79" s="122">
        <v>4</v>
      </c>
      <c r="M79" s="122">
        <v>4</v>
      </c>
      <c r="N79" s="122">
        <v>6</v>
      </c>
      <c r="O79" s="122">
        <v>5</v>
      </c>
      <c r="P79" s="122">
        <v>3</v>
      </c>
      <c r="Q79" s="122">
        <v>5</v>
      </c>
      <c r="R79" s="122">
        <v>7</v>
      </c>
      <c r="S79" s="122">
        <v>4</v>
      </c>
      <c r="T79" s="122">
        <v>5</v>
      </c>
      <c r="U79" s="122">
        <v>5</v>
      </c>
      <c r="V79" s="122">
        <v>5</v>
      </c>
      <c r="W79" s="122">
        <v>4</v>
      </c>
      <c r="X79" s="122">
        <v>5</v>
      </c>
      <c r="Y79" s="122">
        <v>4</v>
      </c>
      <c r="Z79" s="122">
        <v>4</v>
      </c>
      <c r="AA79" s="122">
        <v>38</v>
      </c>
      <c r="AB79" s="122">
        <v>43</v>
      </c>
      <c r="AC79" s="122">
        <v>81</v>
      </c>
      <c r="AD79" s="123">
        <v>0</v>
      </c>
    </row>
    <row r="80" spans="1:30" ht="20" thickTop="1">
      <c r="A80" s="223" t="s">
        <v>152</v>
      </c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5"/>
    </row>
    <row r="81" spans="1:30">
      <c r="A81" s="119">
        <v>1</v>
      </c>
      <c r="B81" s="54" t="s">
        <v>86</v>
      </c>
      <c r="C81" s="55">
        <v>70</v>
      </c>
      <c r="D81" s="55">
        <v>73</v>
      </c>
      <c r="E81" s="55">
        <v>0</v>
      </c>
      <c r="F81" s="55">
        <v>0</v>
      </c>
      <c r="G81" s="55">
        <v>143</v>
      </c>
      <c r="H81" s="124">
        <v>-1</v>
      </c>
      <c r="I81" s="124">
        <v>4</v>
      </c>
      <c r="J81" s="124">
        <v>8</v>
      </c>
      <c r="K81" s="124">
        <v>3</v>
      </c>
      <c r="L81" s="124">
        <v>4</v>
      </c>
      <c r="M81" s="124">
        <v>4</v>
      </c>
      <c r="N81" s="124">
        <v>4</v>
      </c>
      <c r="O81" s="124">
        <v>5</v>
      </c>
      <c r="P81" s="124">
        <v>3</v>
      </c>
      <c r="Q81" s="124">
        <v>5</v>
      </c>
      <c r="R81" s="124">
        <v>5</v>
      </c>
      <c r="S81" s="124">
        <v>2</v>
      </c>
      <c r="T81" s="124">
        <v>3</v>
      </c>
      <c r="U81" s="124">
        <v>4</v>
      </c>
      <c r="V81" s="124">
        <v>5</v>
      </c>
      <c r="W81" s="124">
        <v>3</v>
      </c>
      <c r="X81" s="124">
        <v>4</v>
      </c>
      <c r="Y81" s="124">
        <v>4</v>
      </c>
      <c r="Z81" s="124">
        <v>3</v>
      </c>
      <c r="AA81" s="124">
        <v>40</v>
      </c>
      <c r="AB81" s="124">
        <v>33</v>
      </c>
      <c r="AC81" s="124">
        <v>73</v>
      </c>
      <c r="AD81" s="125">
        <v>0</v>
      </c>
    </row>
    <row r="82" spans="1:30">
      <c r="A82" s="119">
        <v>2</v>
      </c>
      <c r="B82" s="54" t="s">
        <v>98</v>
      </c>
      <c r="C82" s="55">
        <v>75</v>
      </c>
      <c r="D82" s="55">
        <v>75</v>
      </c>
      <c r="E82" s="55">
        <v>0</v>
      </c>
      <c r="F82" s="55">
        <v>0</v>
      </c>
      <c r="G82" s="55">
        <v>150</v>
      </c>
      <c r="H82" s="55">
        <v>6</v>
      </c>
      <c r="I82" s="55">
        <v>4</v>
      </c>
      <c r="J82" s="55">
        <v>4</v>
      </c>
      <c r="K82" s="55">
        <v>3</v>
      </c>
      <c r="L82" s="55">
        <v>3</v>
      </c>
      <c r="M82" s="55">
        <v>5</v>
      </c>
      <c r="N82" s="55">
        <v>4</v>
      </c>
      <c r="O82" s="55">
        <v>5</v>
      </c>
      <c r="P82" s="55">
        <v>3</v>
      </c>
      <c r="Q82" s="55">
        <v>5</v>
      </c>
      <c r="R82" s="55">
        <v>5</v>
      </c>
      <c r="S82" s="55">
        <v>4</v>
      </c>
      <c r="T82" s="55">
        <v>4</v>
      </c>
      <c r="U82" s="55">
        <v>4</v>
      </c>
      <c r="V82" s="55">
        <v>4</v>
      </c>
      <c r="W82" s="55">
        <v>3</v>
      </c>
      <c r="X82" s="55">
        <v>5</v>
      </c>
      <c r="Y82" s="55">
        <v>5</v>
      </c>
      <c r="Z82" s="55">
        <v>5</v>
      </c>
      <c r="AA82" s="55">
        <v>36</v>
      </c>
      <c r="AB82" s="55">
        <v>39</v>
      </c>
      <c r="AC82" s="55">
        <v>75</v>
      </c>
      <c r="AD82" s="57">
        <v>0</v>
      </c>
    </row>
    <row r="83" spans="1:30">
      <c r="A83" s="119">
        <v>3</v>
      </c>
      <c r="B83" s="54" t="s">
        <v>142</v>
      </c>
      <c r="C83" s="55">
        <v>76</v>
      </c>
      <c r="D83" s="55">
        <v>76</v>
      </c>
      <c r="E83" s="55">
        <v>0</v>
      </c>
      <c r="F83" s="55">
        <v>0</v>
      </c>
      <c r="G83" s="55">
        <v>152</v>
      </c>
      <c r="H83" s="55">
        <v>8</v>
      </c>
      <c r="I83" s="55">
        <v>4</v>
      </c>
      <c r="J83" s="55">
        <v>6</v>
      </c>
      <c r="K83" s="55">
        <v>5</v>
      </c>
      <c r="L83" s="55">
        <v>4</v>
      </c>
      <c r="M83" s="55">
        <v>4</v>
      </c>
      <c r="N83" s="55">
        <v>5</v>
      </c>
      <c r="O83" s="55">
        <v>4</v>
      </c>
      <c r="P83" s="55">
        <v>3</v>
      </c>
      <c r="Q83" s="55">
        <v>5</v>
      </c>
      <c r="R83" s="55">
        <v>7</v>
      </c>
      <c r="S83" s="55">
        <v>4</v>
      </c>
      <c r="T83" s="55">
        <v>4</v>
      </c>
      <c r="U83" s="55">
        <v>3</v>
      </c>
      <c r="V83" s="55">
        <v>3</v>
      </c>
      <c r="W83" s="55">
        <v>3</v>
      </c>
      <c r="X83" s="55">
        <v>4</v>
      </c>
      <c r="Y83" s="55">
        <v>4</v>
      </c>
      <c r="Z83" s="55">
        <v>4</v>
      </c>
      <c r="AA83" s="55">
        <v>40</v>
      </c>
      <c r="AB83" s="55">
        <v>36</v>
      </c>
      <c r="AC83" s="55">
        <v>76</v>
      </c>
      <c r="AD83" s="57">
        <v>0</v>
      </c>
    </row>
    <row r="84" spans="1:30">
      <c r="A84" s="119">
        <v>4</v>
      </c>
      <c r="B84" s="54" t="s">
        <v>89</v>
      </c>
      <c r="C84" s="55">
        <v>74</v>
      </c>
      <c r="D84" s="55">
        <v>78</v>
      </c>
      <c r="E84" s="55">
        <v>0</v>
      </c>
      <c r="F84" s="55">
        <v>0</v>
      </c>
      <c r="G84" s="55">
        <v>152</v>
      </c>
      <c r="H84" s="55">
        <v>8</v>
      </c>
      <c r="I84" s="55">
        <v>4</v>
      </c>
      <c r="J84" s="55">
        <v>4</v>
      </c>
      <c r="K84" s="55">
        <v>3</v>
      </c>
      <c r="L84" s="55">
        <v>5</v>
      </c>
      <c r="M84" s="55">
        <v>4</v>
      </c>
      <c r="N84" s="55">
        <v>4</v>
      </c>
      <c r="O84" s="55">
        <v>4</v>
      </c>
      <c r="P84" s="55">
        <v>3</v>
      </c>
      <c r="Q84" s="55">
        <v>6</v>
      </c>
      <c r="R84" s="55">
        <v>6</v>
      </c>
      <c r="S84" s="55">
        <v>3</v>
      </c>
      <c r="T84" s="55">
        <v>5</v>
      </c>
      <c r="U84" s="55">
        <v>5</v>
      </c>
      <c r="V84" s="55">
        <v>5</v>
      </c>
      <c r="W84" s="55">
        <v>3</v>
      </c>
      <c r="X84" s="55">
        <v>5</v>
      </c>
      <c r="Y84" s="55">
        <v>4</v>
      </c>
      <c r="Z84" s="55">
        <v>5</v>
      </c>
      <c r="AA84" s="55">
        <v>37</v>
      </c>
      <c r="AB84" s="55">
        <v>41</v>
      </c>
      <c r="AC84" s="55">
        <v>78</v>
      </c>
      <c r="AD84" s="57">
        <v>0</v>
      </c>
    </row>
    <row r="85" spans="1:30">
      <c r="A85" s="119">
        <v>5</v>
      </c>
      <c r="B85" s="54" t="s">
        <v>136</v>
      </c>
      <c r="C85" s="55">
        <v>75</v>
      </c>
      <c r="D85" s="55">
        <v>78</v>
      </c>
      <c r="E85" s="55">
        <v>0</v>
      </c>
      <c r="F85" s="55">
        <v>0</v>
      </c>
      <c r="G85" s="55">
        <v>153</v>
      </c>
      <c r="H85" s="55">
        <v>9</v>
      </c>
      <c r="I85" s="55">
        <v>5</v>
      </c>
      <c r="J85" s="55">
        <v>4</v>
      </c>
      <c r="K85" s="55">
        <v>3</v>
      </c>
      <c r="L85" s="55">
        <v>4</v>
      </c>
      <c r="M85" s="55">
        <v>4</v>
      </c>
      <c r="N85" s="55">
        <v>6</v>
      </c>
      <c r="O85" s="55">
        <v>5</v>
      </c>
      <c r="P85" s="55">
        <v>3</v>
      </c>
      <c r="Q85" s="55">
        <v>5</v>
      </c>
      <c r="R85" s="55">
        <v>7</v>
      </c>
      <c r="S85" s="55">
        <v>3</v>
      </c>
      <c r="T85" s="55">
        <v>3</v>
      </c>
      <c r="U85" s="55">
        <v>4</v>
      </c>
      <c r="V85" s="55">
        <v>5</v>
      </c>
      <c r="W85" s="55">
        <v>4</v>
      </c>
      <c r="X85" s="55">
        <v>5</v>
      </c>
      <c r="Y85" s="55">
        <v>4</v>
      </c>
      <c r="Z85" s="55">
        <v>4</v>
      </c>
      <c r="AA85" s="55">
        <v>39</v>
      </c>
      <c r="AB85" s="55">
        <v>39</v>
      </c>
      <c r="AC85" s="55">
        <v>78</v>
      </c>
      <c r="AD85" s="57">
        <v>0</v>
      </c>
    </row>
    <row r="86" spans="1:30">
      <c r="A86" s="119">
        <v>6</v>
      </c>
      <c r="B86" s="54" t="s">
        <v>95</v>
      </c>
      <c r="C86" s="55">
        <v>83</v>
      </c>
      <c r="D86" s="55">
        <v>76</v>
      </c>
      <c r="E86" s="55">
        <v>0</v>
      </c>
      <c r="F86" s="55">
        <v>0</v>
      </c>
      <c r="G86" s="55">
        <v>159</v>
      </c>
      <c r="H86" s="55">
        <v>15</v>
      </c>
      <c r="I86" s="55">
        <v>4</v>
      </c>
      <c r="J86" s="55">
        <v>5</v>
      </c>
      <c r="K86" s="55">
        <v>3</v>
      </c>
      <c r="L86" s="55">
        <v>4</v>
      </c>
      <c r="M86" s="55">
        <v>5</v>
      </c>
      <c r="N86" s="55">
        <v>4</v>
      </c>
      <c r="O86" s="55">
        <v>5</v>
      </c>
      <c r="P86" s="55">
        <v>3</v>
      </c>
      <c r="Q86" s="55">
        <v>6</v>
      </c>
      <c r="R86" s="55">
        <v>6</v>
      </c>
      <c r="S86" s="55">
        <v>4</v>
      </c>
      <c r="T86" s="55">
        <v>3</v>
      </c>
      <c r="U86" s="55">
        <v>4</v>
      </c>
      <c r="V86" s="55">
        <v>5</v>
      </c>
      <c r="W86" s="55">
        <v>3</v>
      </c>
      <c r="X86" s="55">
        <v>4</v>
      </c>
      <c r="Y86" s="55">
        <v>4</v>
      </c>
      <c r="Z86" s="55">
        <v>4</v>
      </c>
      <c r="AA86" s="55">
        <v>39</v>
      </c>
      <c r="AB86" s="55">
        <v>37</v>
      </c>
      <c r="AC86" s="55">
        <v>76</v>
      </c>
      <c r="AD86" s="57">
        <v>0</v>
      </c>
    </row>
    <row r="87" spans="1:30">
      <c r="A87" s="119">
        <v>7</v>
      </c>
      <c r="B87" s="54" t="s">
        <v>92</v>
      </c>
      <c r="C87" s="55">
        <v>74</v>
      </c>
      <c r="D87" s="55">
        <v>86</v>
      </c>
      <c r="E87" s="55">
        <v>0</v>
      </c>
      <c r="F87" s="55">
        <v>0</v>
      </c>
      <c r="G87" s="55">
        <v>160</v>
      </c>
      <c r="H87" s="55">
        <v>16</v>
      </c>
      <c r="I87" s="55">
        <v>4</v>
      </c>
      <c r="J87" s="55">
        <v>4</v>
      </c>
      <c r="K87" s="55">
        <v>4</v>
      </c>
      <c r="L87" s="55">
        <v>4</v>
      </c>
      <c r="M87" s="55">
        <v>5</v>
      </c>
      <c r="N87" s="55">
        <v>4</v>
      </c>
      <c r="O87" s="55">
        <v>5</v>
      </c>
      <c r="P87" s="55">
        <v>5</v>
      </c>
      <c r="Q87" s="55">
        <v>7</v>
      </c>
      <c r="R87" s="55">
        <v>4</v>
      </c>
      <c r="S87" s="55">
        <v>4</v>
      </c>
      <c r="T87" s="55">
        <v>5</v>
      </c>
      <c r="U87" s="55">
        <v>7</v>
      </c>
      <c r="V87" s="55">
        <v>5</v>
      </c>
      <c r="W87" s="55">
        <v>4</v>
      </c>
      <c r="X87" s="55">
        <v>5</v>
      </c>
      <c r="Y87" s="55">
        <v>5</v>
      </c>
      <c r="Z87" s="55">
        <v>5</v>
      </c>
      <c r="AA87" s="55">
        <v>42</v>
      </c>
      <c r="AB87" s="55">
        <v>44</v>
      </c>
      <c r="AC87" s="55">
        <v>86</v>
      </c>
      <c r="AD87" s="57">
        <v>0</v>
      </c>
    </row>
    <row r="88" spans="1:30" ht="17.5" thickBot="1">
      <c r="A88" s="120">
        <v>8</v>
      </c>
      <c r="B88" s="61" t="s">
        <v>133</v>
      </c>
      <c r="C88" s="62">
        <v>83</v>
      </c>
      <c r="D88" s="62">
        <v>81</v>
      </c>
      <c r="E88" s="62">
        <v>0</v>
      </c>
      <c r="F88" s="62">
        <v>0</v>
      </c>
      <c r="G88" s="62">
        <v>164</v>
      </c>
      <c r="H88" s="62">
        <v>20</v>
      </c>
      <c r="I88" s="62">
        <v>5</v>
      </c>
      <c r="J88" s="62">
        <v>6</v>
      </c>
      <c r="K88" s="62">
        <v>5</v>
      </c>
      <c r="L88" s="62">
        <v>4</v>
      </c>
      <c r="M88" s="62">
        <v>4</v>
      </c>
      <c r="N88" s="62">
        <v>3</v>
      </c>
      <c r="O88" s="62">
        <v>4</v>
      </c>
      <c r="P88" s="62">
        <v>3</v>
      </c>
      <c r="Q88" s="62">
        <v>5</v>
      </c>
      <c r="R88" s="62">
        <v>6</v>
      </c>
      <c r="S88" s="62">
        <v>3</v>
      </c>
      <c r="T88" s="62">
        <v>5</v>
      </c>
      <c r="U88" s="62">
        <v>4</v>
      </c>
      <c r="V88" s="62">
        <v>5</v>
      </c>
      <c r="W88" s="62">
        <v>5</v>
      </c>
      <c r="X88" s="62">
        <v>5</v>
      </c>
      <c r="Y88" s="62">
        <v>4</v>
      </c>
      <c r="Z88" s="62">
        <v>5</v>
      </c>
      <c r="AA88" s="62">
        <v>39</v>
      </c>
      <c r="AB88" s="62">
        <v>42</v>
      </c>
      <c r="AC88" s="62">
        <v>81</v>
      </c>
      <c r="AD88" s="64">
        <v>0</v>
      </c>
    </row>
    <row r="89" spans="1:30" ht="17.5" thickTop="1"/>
  </sheetData>
  <mergeCells count="15">
    <mergeCell ref="A5:AD5"/>
    <mergeCell ref="A72:AD72"/>
    <mergeCell ref="A80:AD80"/>
    <mergeCell ref="A1:AD1"/>
    <mergeCell ref="A2:F2"/>
    <mergeCell ref="K2:P2"/>
    <mergeCell ref="Y2:AD2"/>
    <mergeCell ref="A3:A4"/>
    <mergeCell ref="B3:B4"/>
    <mergeCell ref="C3:C4"/>
    <mergeCell ref="D3:D4"/>
    <mergeCell ref="E3:E4"/>
    <mergeCell ref="F3:F4"/>
    <mergeCell ref="G3:G4"/>
    <mergeCell ref="AD3:AD4"/>
  </mergeCells>
  <phoneticPr fontId="2" type="noConversion"/>
  <conditionalFormatting sqref="H73:H79 H81:H88 H6:H71">
    <cfRule type="cellIs" dxfId="29" priority="37" operator="lessThan">
      <formula>0</formula>
    </cfRule>
    <cfRule type="cellIs" dxfId="28" priority="38" operator="equal">
      <formula>0</formula>
    </cfRule>
  </conditionalFormatting>
  <conditionalFormatting sqref="C73:F79 C81:F88 C6:F71">
    <cfRule type="cellIs" dxfId="27" priority="33" operator="equal">
      <formula>$AF$4</formula>
    </cfRule>
    <cfRule type="cellIs" dxfId="26" priority="34" operator="lessThan">
      <formula>$AF$4</formula>
    </cfRule>
  </conditionalFormatting>
  <conditionalFormatting sqref="G73:G79 G81:G88 G6:G71">
    <cfRule type="cellIs" dxfId="25" priority="31" operator="lessThan">
      <formula>COUNTIF(C6:F6,"&gt;0")*$AF$4</formula>
    </cfRule>
    <cfRule type="cellIs" dxfId="24" priority="32" operator="equal">
      <formula>COUNTIF(C6:F6,"&gt;0")*$AH$4+$AF$4</formula>
    </cfRule>
  </conditionalFormatting>
  <conditionalFormatting sqref="C6:F71">
    <cfRule type="cellIs" dxfId="23" priority="29" operator="equal">
      <formula>$AC$4</formula>
    </cfRule>
    <cfRule type="cellIs" dxfId="22" priority="30" operator="lessThan">
      <formula>$AC$4</formula>
    </cfRule>
  </conditionalFormatting>
  <conditionalFormatting sqref="G6:G38">
    <cfRule type="cellIs" dxfId="21" priority="27" operator="lessThan">
      <formula>COUNTIF(C6:F6,"&gt;0")*$AC$4</formula>
    </cfRule>
    <cfRule type="cellIs" dxfId="20" priority="28" operator="equal">
      <formula>COUNTIF(C6:F6,"&gt;0")*$AC$4</formula>
    </cfRule>
  </conditionalFormatting>
  <conditionalFormatting sqref="G38">
    <cfRule type="cellIs" dxfId="19" priority="23" operator="lessThan">
      <formula>COUNTIF(C38:F38,"&gt;0")*$AC$4</formula>
    </cfRule>
    <cfRule type="cellIs" dxfId="18" priority="24" operator="equal">
      <formula>COUNTIF(C38:F38,"&gt;0")*$AC$4</formula>
    </cfRule>
  </conditionalFormatting>
  <conditionalFormatting sqref="G38:G71">
    <cfRule type="cellIs" dxfId="17" priority="19" operator="lessThan">
      <formula>COUNTIF(C38:F38,"&gt;0")*$AC$4</formula>
    </cfRule>
    <cfRule type="cellIs" dxfId="16" priority="20" operator="equal">
      <formula>COUNTIF(C38:F38,"&gt;0")*$AC$4</formula>
    </cfRule>
  </conditionalFormatting>
  <conditionalFormatting sqref="G71">
    <cfRule type="cellIs" dxfId="15" priority="15" operator="lessThan">
      <formula>COUNTIF(C71:F71,"&gt;0")*$AC$4</formula>
    </cfRule>
    <cfRule type="cellIs" dxfId="14" priority="16" operator="equal">
      <formula>COUNTIF(C71:F71,"&gt;0")*$AC$4</formula>
    </cfRule>
  </conditionalFormatting>
  <conditionalFormatting sqref="C73:F79">
    <cfRule type="cellIs" dxfId="13" priority="13" operator="equal">
      <formula>$AC$4</formula>
    </cfRule>
    <cfRule type="cellIs" dxfId="12" priority="14" operator="lessThan">
      <formula>$AC$4</formula>
    </cfRule>
  </conditionalFormatting>
  <conditionalFormatting sqref="G73:G79">
    <cfRule type="cellIs" dxfId="11" priority="11" operator="lessThan">
      <formula>COUNTIF(C73:F73,"&gt;0")*$AC$4</formula>
    </cfRule>
    <cfRule type="cellIs" dxfId="10" priority="12" operator="equal">
      <formula>COUNTIF(C73:F73,"&gt;0")*$AC$4</formula>
    </cfRule>
  </conditionalFormatting>
  <conditionalFormatting sqref="G79">
    <cfRule type="cellIs" dxfId="9" priority="9" operator="lessThan">
      <formula>COUNTIF(C79:F79,"&gt;0")*$AC$4</formula>
    </cfRule>
    <cfRule type="cellIs" dxfId="8" priority="10" operator="equal">
      <formula>COUNTIF(C79:F79,"&gt;0")*$AC$4</formula>
    </cfRule>
  </conditionalFormatting>
  <conditionalFormatting sqref="C81:F88">
    <cfRule type="cellIs" dxfId="7" priority="7" operator="equal">
      <formula>$AC$4</formula>
    </cfRule>
    <cfRule type="cellIs" dxfId="6" priority="8" operator="lessThan">
      <formula>$AC$4</formula>
    </cfRule>
  </conditionalFormatting>
  <conditionalFormatting sqref="G81:G88">
    <cfRule type="cellIs" dxfId="5" priority="5" operator="lessThan">
      <formula>COUNTIF(C81:F81,"&gt;0")*$AC$4</formula>
    </cfRule>
    <cfRule type="cellIs" dxfId="4" priority="6" operator="equal">
      <formula>COUNTIF(C81:F81,"&gt;0")*$AC$4</formula>
    </cfRule>
  </conditionalFormatting>
  <conditionalFormatting sqref="G87">
    <cfRule type="cellIs" dxfId="3" priority="3" operator="lessThan">
      <formula>COUNTIF(C87:F87,"&gt;0")*$AC$4</formula>
    </cfRule>
    <cfRule type="cellIs" dxfId="2" priority="4" operator="equal">
      <formula>COUNTIF(C87:F87,"&gt;0")*$AC$4</formula>
    </cfRule>
  </conditionalFormatting>
  <conditionalFormatting sqref="G88">
    <cfRule type="cellIs" dxfId="1" priority="1" operator="lessThan">
      <formula>COUNTIF(C88:F88,"&gt;0")*$AC$4</formula>
    </cfRule>
    <cfRule type="cellIs" dxfId="0" priority="2" operator="equal">
      <formula>COUNTIF(C88:F88,"&gt;0")*$AC$4</formula>
    </cfRule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scale="90" orientation="landscape" horizontalDpi="0" verticalDpi="0" r:id="rId1"/>
  <rowBreaks count="2" manualBreakCount="2">
    <brk id="36" max="16383" man="1"/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4</vt:i4>
      </vt:variant>
    </vt:vector>
  </HeadingPairs>
  <TitlesOfParts>
    <vt:vector size="9" baseType="lpstr">
      <vt:lpstr>成績</vt:lpstr>
      <vt:lpstr>編組表</vt:lpstr>
      <vt:lpstr>擊球速度</vt:lpstr>
      <vt:lpstr>獎金分配</vt:lpstr>
      <vt:lpstr>各組排名</vt:lpstr>
      <vt:lpstr>獎金分配!Print_Area</vt:lpstr>
      <vt:lpstr>編組表!Print_Area</vt:lpstr>
      <vt:lpstr>擊球速度!Print_Area</vt:lpstr>
      <vt:lpstr>各組排名!Print_Titles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Chen Ernie</cp:lastModifiedBy>
  <cp:lastPrinted>2018-12-19T10:01:02Z</cp:lastPrinted>
  <dcterms:created xsi:type="dcterms:W3CDTF">2017-12-27T14:26:57Z</dcterms:created>
  <dcterms:modified xsi:type="dcterms:W3CDTF">2018-12-19T10:02:58Z</dcterms:modified>
</cp:coreProperties>
</file>