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30" yWindow="-165" windowWidth="9600" windowHeight="7155"/>
  </bookViews>
  <sheets>
    <sheet name="男子" sheetId="1" r:id="rId1"/>
    <sheet name="女子" sheetId="2" r:id="rId2"/>
    <sheet name="CD組" sheetId="3" r:id="rId3"/>
  </sheets>
  <definedNames>
    <definedName name="_xlnm._FilterDatabase" localSheetId="0" hidden="1">男子!$A$3:$I$42</definedName>
  </definedNames>
  <calcPr calcId="145621"/>
</workbook>
</file>

<file path=xl/calcChain.xml><?xml version="1.0" encoding="utf-8"?>
<calcChain xmlns="http://schemas.openxmlformats.org/spreadsheetml/2006/main">
  <c r="H3" i="3" l="1"/>
  <c r="H4" i="3"/>
  <c r="H5" i="3"/>
  <c r="H6" i="3"/>
  <c r="H7" i="3"/>
  <c r="H8" i="3"/>
  <c r="H9" i="3"/>
  <c r="H12" i="3"/>
  <c r="H10" i="3"/>
  <c r="H11" i="3"/>
  <c r="H13" i="3"/>
  <c r="H14" i="3"/>
</calcChain>
</file>

<file path=xl/sharedStrings.xml><?xml version="1.0" encoding="utf-8"?>
<sst xmlns="http://schemas.openxmlformats.org/spreadsheetml/2006/main" count="147" uniqueCount="87">
  <si>
    <t>選手姓名</t>
  </si>
  <si>
    <t>高　藤</t>
  </si>
  <si>
    <t>蔡叢宇</t>
  </si>
  <si>
    <t>王偉倫</t>
  </si>
  <si>
    <t>劉威侯</t>
  </si>
  <si>
    <t>劉又睿</t>
  </si>
  <si>
    <t>李玠柏</t>
  </si>
  <si>
    <t>郁淞壹</t>
  </si>
  <si>
    <t>邱瀚霆</t>
  </si>
  <si>
    <t>林鼎勝</t>
  </si>
  <si>
    <t>林張恆</t>
  </si>
  <si>
    <t>黃書亞</t>
  </si>
  <si>
    <t>俞俊安</t>
  </si>
  <si>
    <t>林遠惟</t>
  </si>
  <si>
    <t>王偉軒</t>
  </si>
  <si>
    <t>詹昱韋</t>
  </si>
  <si>
    <t>丁子軒</t>
  </si>
  <si>
    <t>李佳霈</t>
  </si>
  <si>
    <t>葉欣萍</t>
  </si>
  <si>
    <t>張雨心</t>
  </si>
  <si>
    <t>蔡欣恩</t>
  </si>
  <si>
    <t>伍以晴</t>
  </si>
  <si>
    <t>陳慈惠</t>
  </si>
  <si>
    <t>黃郁寧</t>
  </si>
  <si>
    <t>程思嘉</t>
  </si>
  <si>
    <t>陳敏柔</t>
  </si>
  <si>
    <t>黃婉萍</t>
  </si>
  <si>
    <t>侯羽桑</t>
  </si>
  <si>
    <t>王薏涵</t>
  </si>
  <si>
    <t>周怡岑</t>
  </si>
  <si>
    <t>洪若華</t>
  </si>
  <si>
    <t>葉佳胤</t>
  </si>
  <si>
    <t>陳靜慈</t>
  </si>
  <si>
    <t>組別</t>
    <phoneticPr fontId="4" type="noConversion"/>
  </si>
  <si>
    <t>男公開</t>
    <phoneticPr fontId="2" type="noConversion"/>
  </si>
  <si>
    <t>女公開</t>
    <phoneticPr fontId="2" type="noConversion"/>
  </si>
  <si>
    <t>女Ａ組</t>
    <phoneticPr fontId="2" type="noConversion"/>
  </si>
  <si>
    <t>男Ｃ組</t>
    <phoneticPr fontId="2" type="noConversion"/>
  </si>
  <si>
    <t>男Ｄ組</t>
    <phoneticPr fontId="2" type="noConversion"/>
  </si>
  <si>
    <t>女CD組</t>
    <phoneticPr fontId="2" type="noConversion"/>
  </si>
  <si>
    <t>備註</t>
    <phoneticPr fontId="1" type="noConversion"/>
  </si>
  <si>
    <t>男子組   總排名</t>
    <phoneticPr fontId="4" type="noConversion"/>
  </si>
  <si>
    <t>年度擇優   三場平均</t>
    <phoneticPr fontId="4" type="noConversion"/>
  </si>
  <si>
    <t>女子組   總排名</t>
    <phoneticPr fontId="4" type="noConversion"/>
  </si>
  <si>
    <t>C/D組   排名</t>
    <phoneticPr fontId="4" type="noConversion"/>
  </si>
  <si>
    <t>陳柏霖</t>
  </si>
  <si>
    <t>呂孫儀</t>
  </si>
  <si>
    <t>彭鉦雄</t>
  </si>
  <si>
    <t>何祐誠</t>
  </si>
  <si>
    <t>男Ａ組</t>
    <phoneticPr fontId="2" type="noConversion"/>
  </si>
  <si>
    <t>女Ａ組</t>
  </si>
  <si>
    <t>林婕恩</t>
  </si>
  <si>
    <t>蘇晉弘</t>
  </si>
  <si>
    <t>蘇柏瑋</t>
  </si>
  <si>
    <t>楊孝哲</t>
  </si>
  <si>
    <t>陳頎森</t>
  </si>
  <si>
    <t>林家榆</t>
  </si>
  <si>
    <t>陳奕融</t>
  </si>
  <si>
    <t>洪玉霖</t>
  </si>
  <si>
    <t>女CD組</t>
    <phoneticPr fontId="2" type="noConversion"/>
  </si>
  <si>
    <t>102春季</t>
  </si>
  <si>
    <t>蔡哲弘</t>
  </si>
  <si>
    <t>劉永華</t>
  </si>
  <si>
    <t>男公開</t>
    <phoneticPr fontId="2" type="noConversion"/>
  </si>
  <si>
    <t>賴怡廷</t>
  </si>
  <si>
    <t>俞涵軒</t>
  </si>
  <si>
    <t>柯亮宇</t>
  </si>
  <si>
    <t>楊棋文</t>
  </si>
  <si>
    <t>劉可艾</t>
  </si>
  <si>
    <t>女CD組</t>
    <phoneticPr fontId="2" type="noConversion"/>
  </si>
  <si>
    <t>黃至晨</t>
  </si>
  <si>
    <t>中華民國102年渣打業餘高爾夫全國排名賽四場擇優三場排名</t>
    <phoneticPr fontId="1" type="noConversion"/>
  </si>
  <si>
    <t>王偉祥</t>
  </si>
  <si>
    <t>江以安</t>
  </si>
  <si>
    <t>曾豐棟</t>
  </si>
  <si>
    <t>蔡程洋</t>
  </si>
  <si>
    <t>張亞琦</t>
  </si>
  <si>
    <t>102夏季</t>
  </si>
  <si>
    <t>男Ａ組</t>
  </si>
  <si>
    <t>男Ｂ組</t>
  </si>
  <si>
    <t>102秋季</t>
  </si>
  <si>
    <t>102冬季</t>
    <phoneticPr fontId="1" type="noConversion"/>
  </si>
  <si>
    <t>102冬季</t>
    <phoneticPr fontId="2" type="noConversion"/>
  </si>
  <si>
    <t>男公開</t>
  </si>
  <si>
    <t>女公開</t>
  </si>
  <si>
    <t>女Ｂ組</t>
  </si>
  <si>
    <t>冬季賽成績以72桿換算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</si>
</sst>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;;;@"/>
    <numFmt numFmtId="177" formatCode="0.00_);[Red]\(0.00\)"/>
    <numFmt numFmtId="178" formatCode="0.00_);[Red]\(0.00\);;"/>
    <numFmt numFmtId="179" formatCode="0_);[Red]\(0\)"/>
    <numFmt numFmtId="180" formatCode="0.00;[Red]0.00;;"/>
  </numFmts>
  <fonts count="12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12"/>
      <name val="標楷體"/>
      <family val="4"/>
      <charset val="136"/>
    </font>
    <font>
      <sz val="9"/>
      <name val="細明體"/>
      <family val="3"/>
      <charset val="136"/>
    </font>
    <font>
      <sz val="12"/>
      <color indexed="8"/>
      <name val="Times New Roman"/>
      <family val="1"/>
    </font>
    <font>
      <sz val="12"/>
      <name val="標楷體"/>
      <family val="4"/>
      <charset val="136"/>
    </font>
    <font>
      <b/>
      <sz val="12"/>
      <name val="Times New Roman"/>
      <family val="1"/>
    </font>
    <font>
      <sz val="16"/>
      <color indexed="8"/>
      <name val="華康行書體"/>
      <family val="4"/>
      <charset val="136"/>
    </font>
    <font>
      <sz val="10"/>
      <color indexed="8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177" fontId="7" fillId="0" borderId="3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177" fontId="7" fillId="0" borderId="4" xfId="0" applyNumberFormat="1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9" fontId="5" fillId="0" borderId="8" xfId="0" applyNumberFormat="1" applyFont="1" applyBorder="1" applyAlignment="1">
      <alignment horizontal="center" vertical="center"/>
    </xf>
    <xf numFmtId="178" fontId="7" fillId="0" borderId="2" xfId="0" applyNumberFormat="1" applyFont="1" applyFill="1" applyBorder="1" applyAlignment="1" applyProtection="1">
      <alignment horizontal="center" vertical="center"/>
    </xf>
    <xf numFmtId="0" fontId="0" fillId="0" borderId="9" xfId="0" applyBorder="1">
      <alignment vertical="center"/>
    </xf>
    <xf numFmtId="179" fontId="5" fillId="0" borderId="10" xfId="0" applyNumberFormat="1" applyFont="1" applyBorder="1" applyAlignment="1">
      <alignment horizontal="center" vertical="center"/>
    </xf>
    <xf numFmtId="178" fontId="7" fillId="0" borderId="3" xfId="0" applyNumberFormat="1" applyFont="1" applyFill="1" applyBorder="1" applyAlignment="1" applyProtection="1">
      <alignment horizontal="center" vertical="center"/>
    </xf>
    <xf numFmtId="0" fontId="0" fillId="0" borderId="11" xfId="0" applyBorder="1">
      <alignment vertical="center"/>
    </xf>
    <xf numFmtId="179" fontId="5" fillId="0" borderId="12" xfId="0" applyNumberFormat="1" applyFont="1" applyBorder="1" applyAlignment="1">
      <alignment horizontal="center" vertical="center"/>
    </xf>
    <xf numFmtId="178" fontId="7" fillId="0" borderId="4" xfId="0" applyNumberFormat="1" applyFont="1" applyFill="1" applyBorder="1" applyAlignment="1" applyProtection="1">
      <alignment horizontal="center" vertical="center"/>
    </xf>
    <xf numFmtId="0" fontId="0" fillId="0" borderId="13" xfId="0" applyBorder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9" fillId="0" borderId="11" xfId="0" applyFont="1" applyBorder="1" applyAlignment="1">
      <alignment vertical="center" wrapText="1"/>
    </xf>
    <xf numFmtId="0" fontId="3" fillId="0" borderId="7" xfId="0" applyFont="1" applyFill="1" applyBorder="1" applyAlignment="1">
      <alignment horizontal="center" vertical="center"/>
    </xf>
    <xf numFmtId="180" fontId="7" fillId="0" borderId="2" xfId="0" applyNumberFormat="1" applyFont="1" applyFill="1" applyBorder="1" applyAlignment="1" applyProtection="1">
      <alignment horizontal="center" vertical="center"/>
    </xf>
    <xf numFmtId="180" fontId="7" fillId="0" borderId="3" xfId="0" applyNumberFormat="1" applyFont="1" applyFill="1" applyBorder="1" applyAlignment="1" applyProtection="1">
      <alignment horizontal="center" vertical="center"/>
    </xf>
    <xf numFmtId="180" fontId="7" fillId="0" borderId="4" xfId="0" applyNumberFormat="1" applyFont="1" applyFill="1" applyBorder="1" applyAlignment="1" applyProtection="1">
      <alignment horizontal="center" vertical="center"/>
    </xf>
    <xf numFmtId="0" fontId="5" fillId="0" borderId="14" xfId="0" applyFont="1" applyBorder="1" applyAlignment="1">
      <alignment horizontal="center" vertical="center"/>
    </xf>
    <xf numFmtId="176" fontId="6" fillId="0" borderId="15" xfId="0" applyNumberFormat="1" applyFont="1" applyFill="1" applyBorder="1" applyAlignment="1">
      <alignment horizontal="center" vertical="center" wrapText="1"/>
    </xf>
    <xf numFmtId="177" fontId="7" fillId="0" borderId="15" xfId="0" applyNumberFormat="1" applyFont="1" applyFill="1" applyBorder="1" applyAlignment="1" applyProtection="1">
      <alignment horizontal="center" vertical="center"/>
    </xf>
    <xf numFmtId="178" fontId="7" fillId="0" borderId="15" xfId="0" applyNumberFormat="1" applyFont="1" applyFill="1" applyBorder="1" applyAlignment="1" applyProtection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 applyProtection="1">
      <alignment horizontal="center" vertical="center" wrapText="1"/>
    </xf>
    <xf numFmtId="177" fontId="11" fillId="0" borderId="3" xfId="0" applyNumberFormat="1" applyFont="1" applyFill="1" applyBorder="1" applyAlignment="1" applyProtection="1">
      <alignment horizontal="center" vertical="center"/>
    </xf>
    <xf numFmtId="178" fontId="11" fillId="0" borderId="3" xfId="0" applyNumberFormat="1" applyFont="1" applyFill="1" applyBorder="1" applyAlignment="1" applyProtection="1">
      <alignment horizontal="center" vertical="center"/>
    </xf>
    <xf numFmtId="176" fontId="10" fillId="0" borderId="3" xfId="0" applyNumberFormat="1" applyFont="1" applyFill="1" applyBorder="1" applyAlignment="1">
      <alignment horizontal="center" vertical="center" wrapText="1"/>
    </xf>
    <xf numFmtId="180" fontId="11" fillId="0" borderId="3" xfId="0" applyNumberFormat="1" applyFont="1" applyFill="1" applyBorder="1" applyAlignment="1" applyProtection="1">
      <alignment horizontal="center" vertical="center"/>
    </xf>
    <xf numFmtId="176" fontId="10" fillId="0" borderId="15" xfId="0" applyNumberFormat="1" applyFont="1" applyFill="1" applyBorder="1" applyAlignment="1">
      <alignment horizontal="center" vertical="center" wrapText="1"/>
    </xf>
    <xf numFmtId="177" fontId="11" fillId="0" borderId="15" xfId="0" applyNumberFormat="1" applyFont="1" applyFill="1" applyBorder="1" applyAlignment="1" applyProtection="1">
      <alignment horizontal="center" vertical="center"/>
    </xf>
    <xf numFmtId="178" fontId="11" fillId="0" borderId="15" xfId="0" applyNumberFormat="1" applyFont="1" applyFill="1" applyBorder="1" applyAlignment="1" applyProtection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 wrapText="1"/>
    </xf>
    <xf numFmtId="177" fontId="11" fillId="0" borderId="2" xfId="0" applyNumberFormat="1" applyFont="1" applyFill="1" applyBorder="1" applyAlignment="1" applyProtection="1">
      <alignment horizontal="center" vertical="center"/>
    </xf>
    <xf numFmtId="178" fontId="11" fillId="0" borderId="2" xfId="0" applyNumberFormat="1" applyFont="1" applyFill="1" applyBorder="1" applyAlignment="1" applyProtection="1">
      <alignment horizontal="center" vertical="center"/>
    </xf>
    <xf numFmtId="176" fontId="10" fillId="0" borderId="4" xfId="0" applyNumberFormat="1" applyFont="1" applyFill="1" applyBorder="1" applyAlignment="1">
      <alignment horizontal="center" vertical="center" wrapText="1"/>
    </xf>
    <xf numFmtId="177" fontId="11" fillId="0" borderId="4" xfId="0" applyNumberFormat="1" applyFont="1" applyFill="1" applyBorder="1" applyAlignment="1" applyProtection="1">
      <alignment horizontal="center" vertical="center"/>
    </xf>
    <xf numFmtId="178" fontId="11" fillId="0" borderId="4" xfId="0" applyNumberFormat="1" applyFont="1" applyFill="1" applyBorder="1" applyAlignment="1" applyProtection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177" fontId="10" fillId="0" borderId="9" xfId="0" applyNumberFormat="1" applyFont="1" applyBorder="1" applyAlignment="1">
      <alignment vertical="center" wrapText="1"/>
    </xf>
  </cellXfs>
  <cellStyles count="1">
    <cellStyle name="一般" xfId="0" builtinId="0"/>
  </cellStyles>
  <dxfs count="8">
    <dxf>
      <font>
        <color indexed="30"/>
      </font>
    </dxf>
    <dxf>
      <font>
        <color indexed="10"/>
      </font>
    </dxf>
    <dxf>
      <font>
        <color rgb="FF0070C0"/>
      </font>
    </dxf>
    <dxf>
      <font>
        <color rgb="FFFF0000"/>
      </font>
    </dxf>
    <dxf>
      <font>
        <color indexed="30"/>
      </font>
    </dxf>
    <dxf>
      <font>
        <color indexed="10"/>
      </font>
    </dxf>
    <dxf>
      <font>
        <b/>
        <i val="0"/>
        <color rgb="FF0070C0"/>
      </font>
    </dxf>
    <dxf>
      <font>
        <b/>
        <i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topLeftCell="A2" zoomScaleNormal="100" workbookViewId="0">
      <selection activeCell="N13" sqref="N13"/>
    </sheetView>
  </sheetViews>
  <sheetFormatPr defaultRowHeight="16.5"/>
  <cols>
    <col min="1" max="1" width="9.375" customWidth="1"/>
    <col min="8" max="8" width="11.5" customWidth="1"/>
    <col min="9" max="9" width="16.75" customWidth="1"/>
  </cols>
  <sheetData>
    <row r="1" spans="1:9" ht="24" customHeight="1" thickBot="1">
      <c r="A1" s="52" t="s">
        <v>71</v>
      </c>
      <c r="B1" s="52"/>
      <c r="C1" s="52"/>
      <c r="D1" s="52"/>
      <c r="E1" s="52"/>
      <c r="F1" s="52"/>
      <c r="G1" s="52"/>
      <c r="H1" s="52"/>
      <c r="I1" s="52"/>
    </row>
    <row r="2" spans="1:9" ht="34.5" thickTop="1" thickBot="1">
      <c r="A2" s="13" t="s">
        <v>41</v>
      </c>
      <c r="B2" s="1" t="s">
        <v>33</v>
      </c>
      <c r="C2" s="1" t="s">
        <v>0</v>
      </c>
      <c r="D2" s="1" t="s">
        <v>60</v>
      </c>
      <c r="E2" s="1" t="s">
        <v>77</v>
      </c>
      <c r="F2" s="28" t="s">
        <v>80</v>
      </c>
      <c r="G2" s="28" t="s">
        <v>82</v>
      </c>
      <c r="H2" s="14" t="s">
        <v>42</v>
      </c>
      <c r="I2" s="12" t="s">
        <v>40</v>
      </c>
    </row>
    <row r="3" spans="1:9" ht="33.75" thickTop="1">
      <c r="A3" s="15">
        <v>1</v>
      </c>
      <c r="B3" s="2" t="s">
        <v>34</v>
      </c>
      <c r="C3" s="3" t="s">
        <v>3</v>
      </c>
      <c r="D3" s="4">
        <v>74.25</v>
      </c>
      <c r="E3" s="4">
        <v>67.5</v>
      </c>
      <c r="F3" s="4"/>
      <c r="G3" s="4">
        <v>70.23</v>
      </c>
      <c r="H3" s="16">
        <v>70.66</v>
      </c>
      <c r="I3" s="53" t="s">
        <v>86</v>
      </c>
    </row>
    <row r="4" spans="1:9">
      <c r="A4" s="18">
        <v>2</v>
      </c>
      <c r="B4" s="5" t="s">
        <v>83</v>
      </c>
      <c r="C4" s="6" t="s">
        <v>1</v>
      </c>
      <c r="D4" s="7">
        <v>72.25</v>
      </c>
      <c r="E4" s="7">
        <v>69.75</v>
      </c>
      <c r="F4" s="7">
        <v>70.33</v>
      </c>
      <c r="G4" s="7">
        <v>72.510000000000005</v>
      </c>
      <c r="H4" s="19">
        <v>70.78</v>
      </c>
      <c r="I4" s="20"/>
    </row>
    <row r="5" spans="1:9">
      <c r="A5" s="18">
        <v>3</v>
      </c>
      <c r="B5" s="5" t="s">
        <v>83</v>
      </c>
      <c r="C5" s="8" t="s">
        <v>6</v>
      </c>
      <c r="D5" s="7">
        <v>72.25</v>
      </c>
      <c r="E5" s="7">
        <v>69.25</v>
      </c>
      <c r="F5" s="7"/>
      <c r="G5" s="7">
        <v>71.489999999999995</v>
      </c>
      <c r="H5" s="19">
        <v>71</v>
      </c>
      <c r="I5" s="20"/>
    </row>
    <row r="6" spans="1:9">
      <c r="A6" s="18">
        <v>4</v>
      </c>
      <c r="B6" s="5" t="s">
        <v>78</v>
      </c>
      <c r="C6" s="6" t="s">
        <v>12</v>
      </c>
      <c r="D6" s="7">
        <v>75.5</v>
      </c>
      <c r="E6" s="7">
        <v>70.75</v>
      </c>
      <c r="F6" s="7">
        <v>69.33</v>
      </c>
      <c r="G6" s="7">
        <v>74.540000000000006</v>
      </c>
      <c r="H6" s="19">
        <v>71.540000000000006</v>
      </c>
      <c r="I6" s="20"/>
    </row>
    <row r="7" spans="1:9">
      <c r="A7" s="18">
        <v>5</v>
      </c>
      <c r="B7" s="5" t="s">
        <v>83</v>
      </c>
      <c r="C7" s="6" t="s">
        <v>5</v>
      </c>
      <c r="D7" s="7">
        <v>73.25</v>
      </c>
      <c r="E7" s="7">
        <v>70.75</v>
      </c>
      <c r="F7" s="7">
        <v>71.33</v>
      </c>
      <c r="G7" s="7">
        <v>73.52</v>
      </c>
      <c r="H7" s="19">
        <v>71.78</v>
      </c>
      <c r="I7" s="20"/>
    </row>
    <row r="8" spans="1:9">
      <c r="A8" s="18">
        <v>6</v>
      </c>
      <c r="B8" s="5" t="s">
        <v>83</v>
      </c>
      <c r="C8" s="6" t="s">
        <v>4</v>
      </c>
      <c r="D8" s="7"/>
      <c r="E8" s="7">
        <v>70.5</v>
      </c>
      <c r="F8" s="7">
        <v>73</v>
      </c>
      <c r="G8" s="7">
        <v>72</v>
      </c>
      <c r="H8" s="19">
        <v>71.83</v>
      </c>
      <c r="I8" s="20"/>
    </row>
    <row r="9" spans="1:9">
      <c r="A9" s="18">
        <v>7</v>
      </c>
      <c r="B9" s="5" t="s">
        <v>63</v>
      </c>
      <c r="C9" s="8" t="s">
        <v>61</v>
      </c>
      <c r="D9" s="7">
        <v>76.75</v>
      </c>
      <c r="E9" s="7">
        <v>70.5</v>
      </c>
      <c r="F9" s="7">
        <v>72.67</v>
      </c>
      <c r="G9" s="7">
        <v>72.510000000000005</v>
      </c>
      <c r="H9" s="19">
        <v>71.89</v>
      </c>
      <c r="I9" s="20"/>
    </row>
    <row r="10" spans="1:9">
      <c r="A10" s="18">
        <v>8</v>
      </c>
      <c r="B10" s="5" t="s">
        <v>83</v>
      </c>
      <c r="C10" s="6" t="s">
        <v>9</v>
      </c>
      <c r="D10" s="7"/>
      <c r="E10" s="7">
        <v>68.5</v>
      </c>
      <c r="F10" s="7">
        <v>72.33</v>
      </c>
      <c r="G10" s="7">
        <v>75.040000000000006</v>
      </c>
      <c r="H10" s="19">
        <v>71.959999999999994</v>
      </c>
      <c r="I10" s="20"/>
    </row>
    <row r="11" spans="1:9">
      <c r="A11" s="18">
        <v>9</v>
      </c>
      <c r="B11" s="5" t="s">
        <v>83</v>
      </c>
      <c r="C11" s="8" t="s">
        <v>7</v>
      </c>
      <c r="D11" s="7"/>
      <c r="E11" s="7">
        <v>70.25</v>
      </c>
      <c r="F11" s="7">
        <v>72</v>
      </c>
      <c r="G11" s="7">
        <v>74.790000000000006</v>
      </c>
      <c r="H11" s="19">
        <v>72.349999999999994</v>
      </c>
      <c r="I11" s="20"/>
    </row>
    <row r="12" spans="1:9">
      <c r="A12" s="18">
        <v>10</v>
      </c>
      <c r="B12" s="5" t="s">
        <v>83</v>
      </c>
      <c r="C12" s="6" t="s">
        <v>8</v>
      </c>
      <c r="D12" s="7">
        <v>74</v>
      </c>
      <c r="E12" s="7">
        <v>71.25</v>
      </c>
      <c r="F12" s="7">
        <v>74</v>
      </c>
      <c r="G12" s="7">
        <v>73.52</v>
      </c>
      <c r="H12" s="19">
        <v>72.92</v>
      </c>
      <c r="I12" s="27"/>
    </row>
    <row r="13" spans="1:9">
      <c r="A13" s="18">
        <v>11</v>
      </c>
      <c r="B13" s="5" t="s">
        <v>83</v>
      </c>
      <c r="C13" s="37" t="s">
        <v>72</v>
      </c>
      <c r="D13" s="38">
        <v>73</v>
      </c>
      <c r="E13" s="38">
        <v>71.25</v>
      </c>
      <c r="F13" s="38">
        <v>75.67</v>
      </c>
      <c r="G13" s="7">
        <v>74.790000000000006</v>
      </c>
      <c r="H13" s="7">
        <v>73.010000000000005</v>
      </c>
      <c r="I13" s="27"/>
    </row>
    <row r="14" spans="1:9">
      <c r="A14" s="18">
        <v>12</v>
      </c>
      <c r="B14" s="5" t="s">
        <v>83</v>
      </c>
      <c r="C14" s="6" t="s">
        <v>73</v>
      </c>
      <c r="D14" s="7"/>
      <c r="E14" s="7">
        <v>73.5</v>
      </c>
      <c r="F14" s="7">
        <v>72.67</v>
      </c>
      <c r="G14" s="7">
        <v>73.010000000000005</v>
      </c>
      <c r="H14" s="19">
        <v>73.06</v>
      </c>
      <c r="I14" s="20"/>
    </row>
    <row r="15" spans="1:9">
      <c r="A15" s="18">
        <v>13</v>
      </c>
      <c r="B15" s="5" t="s">
        <v>83</v>
      </c>
      <c r="C15" s="8" t="s">
        <v>11</v>
      </c>
      <c r="D15" s="7">
        <v>74.25</v>
      </c>
      <c r="E15" s="7">
        <v>71.5</v>
      </c>
      <c r="F15" s="7">
        <v>74</v>
      </c>
      <c r="G15" s="7"/>
      <c r="H15" s="19">
        <v>73.25</v>
      </c>
      <c r="I15" s="20"/>
    </row>
    <row r="16" spans="1:9">
      <c r="A16" s="18">
        <v>14</v>
      </c>
      <c r="B16" s="5" t="s">
        <v>78</v>
      </c>
      <c r="C16" s="6" t="s">
        <v>10</v>
      </c>
      <c r="D16" s="7"/>
      <c r="E16" s="7">
        <v>72.75</v>
      </c>
      <c r="F16" s="7">
        <v>71</v>
      </c>
      <c r="G16" s="7">
        <v>76.06</v>
      </c>
      <c r="H16" s="19">
        <v>73.27</v>
      </c>
      <c r="I16" s="20"/>
    </row>
    <row r="17" spans="1:9">
      <c r="A17" s="18">
        <v>15</v>
      </c>
      <c r="B17" s="5" t="s">
        <v>78</v>
      </c>
      <c r="C17" s="6" t="s">
        <v>62</v>
      </c>
      <c r="D17" s="7">
        <v>76.75</v>
      </c>
      <c r="E17" s="7">
        <v>74</v>
      </c>
      <c r="F17" s="7">
        <v>76</v>
      </c>
      <c r="G17" s="7">
        <v>73.77</v>
      </c>
      <c r="H17" s="19">
        <v>74.59</v>
      </c>
      <c r="I17" s="20"/>
    </row>
    <row r="18" spans="1:9">
      <c r="A18" s="18">
        <v>16</v>
      </c>
      <c r="B18" s="5" t="s">
        <v>34</v>
      </c>
      <c r="C18" s="6" t="s">
        <v>2</v>
      </c>
      <c r="D18" s="7">
        <v>76</v>
      </c>
      <c r="E18" s="7"/>
      <c r="F18" s="7">
        <v>72.67</v>
      </c>
      <c r="G18" s="7">
        <v>76.819999999999993</v>
      </c>
      <c r="H18" s="19">
        <v>75.16</v>
      </c>
      <c r="I18" s="20"/>
    </row>
    <row r="19" spans="1:9">
      <c r="A19" s="18">
        <v>17</v>
      </c>
      <c r="B19" s="36" t="s">
        <v>49</v>
      </c>
      <c r="C19" s="37" t="s">
        <v>45</v>
      </c>
      <c r="D19" s="38">
        <v>77.5</v>
      </c>
      <c r="E19" s="38">
        <v>73.75</v>
      </c>
      <c r="F19" s="38">
        <v>74.67</v>
      </c>
      <c r="G19" s="7"/>
      <c r="H19" s="19">
        <v>75.31</v>
      </c>
      <c r="I19" s="20"/>
    </row>
    <row r="20" spans="1:9">
      <c r="A20" s="18">
        <v>18</v>
      </c>
      <c r="B20" s="36" t="s">
        <v>78</v>
      </c>
      <c r="C20" s="40" t="s">
        <v>13</v>
      </c>
      <c r="D20" s="38">
        <v>76.25</v>
      </c>
      <c r="E20" s="38">
        <v>77</v>
      </c>
      <c r="F20" s="38">
        <v>74</v>
      </c>
      <c r="G20" s="7">
        <v>76.06</v>
      </c>
      <c r="H20" s="19">
        <v>75.44</v>
      </c>
      <c r="I20" s="20"/>
    </row>
    <row r="21" spans="1:9">
      <c r="A21" s="18">
        <v>19</v>
      </c>
      <c r="B21" s="36" t="s">
        <v>78</v>
      </c>
      <c r="C21" s="40" t="s">
        <v>48</v>
      </c>
      <c r="D21" s="38">
        <v>78.5</v>
      </c>
      <c r="E21" s="38"/>
      <c r="F21" s="38">
        <v>73.33</v>
      </c>
      <c r="G21" s="38">
        <v>74.790000000000006</v>
      </c>
      <c r="H21" s="39">
        <v>75.540000000000006</v>
      </c>
      <c r="I21" s="20"/>
    </row>
    <row r="22" spans="1:9">
      <c r="A22" s="18">
        <v>20</v>
      </c>
      <c r="B22" s="5" t="s">
        <v>79</v>
      </c>
      <c r="C22" s="6" t="s">
        <v>14</v>
      </c>
      <c r="D22" s="7">
        <v>76.75</v>
      </c>
      <c r="E22" s="7">
        <v>77.25</v>
      </c>
      <c r="F22" s="7">
        <v>78.67</v>
      </c>
      <c r="G22" s="7">
        <v>75.3</v>
      </c>
      <c r="H22" s="19">
        <v>76.430000000000007</v>
      </c>
      <c r="I22" s="20"/>
    </row>
    <row r="23" spans="1:9">
      <c r="A23" s="18">
        <v>21</v>
      </c>
      <c r="B23" s="5" t="s">
        <v>78</v>
      </c>
      <c r="C23" s="6" t="s">
        <v>46</v>
      </c>
      <c r="D23" s="7">
        <v>80.75</v>
      </c>
      <c r="E23" s="7">
        <v>77</v>
      </c>
      <c r="F23" s="7">
        <v>77.67</v>
      </c>
      <c r="G23" s="7">
        <v>75.040000000000006</v>
      </c>
      <c r="H23" s="19">
        <v>76.569999999999993</v>
      </c>
      <c r="I23" s="20"/>
    </row>
    <row r="24" spans="1:9">
      <c r="A24" s="18">
        <v>22</v>
      </c>
      <c r="B24" s="5" t="s">
        <v>79</v>
      </c>
      <c r="C24" s="6" t="s">
        <v>16</v>
      </c>
      <c r="D24" s="7">
        <v>80</v>
      </c>
      <c r="E24" s="7">
        <v>75</v>
      </c>
      <c r="F24" s="7">
        <v>79.33</v>
      </c>
      <c r="G24" s="7">
        <v>76.06</v>
      </c>
      <c r="H24" s="19">
        <v>76.8</v>
      </c>
      <c r="I24" s="20"/>
    </row>
    <row r="25" spans="1:9">
      <c r="A25" s="18">
        <v>23</v>
      </c>
      <c r="B25" s="5" t="s">
        <v>79</v>
      </c>
      <c r="C25" s="8" t="s">
        <v>15</v>
      </c>
      <c r="D25" s="7"/>
      <c r="E25" s="7">
        <v>77.5</v>
      </c>
      <c r="F25" s="7">
        <v>80.33</v>
      </c>
      <c r="G25" s="7">
        <v>77.319999999999993</v>
      </c>
      <c r="H25" s="19">
        <v>78.38</v>
      </c>
      <c r="I25" s="20"/>
    </row>
    <row r="26" spans="1:9">
      <c r="A26" s="18">
        <v>24</v>
      </c>
      <c r="B26" s="36" t="s">
        <v>79</v>
      </c>
      <c r="C26" s="40" t="s">
        <v>74</v>
      </c>
      <c r="D26" s="38"/>
      <c r="E26" s="38">
        <v>80</v>
      </c>
      <c r="F26" s="38">
        <v>79.67</v>
      </c>
      <c r="G26" s="38">
        <v>76.06</v>
      </c>
      <c r="H26" s="39">
        <v>78.58</v>
      </c>
      <c r="I26" s="20"/>
    </row>
    <row r="27" spans="1:9">
      <c r="A27" s="18">
        <v>25</v>
      </c>
      <c r="B27" s="5" t="s">
        <v>79</v>
      </c>
      <c r="C27" s="6" t="s">
        <v>47</v>
      </c>
      <c r="D27" s="7">
        <v>81.5</v>
      </c>
      <c r="E27" s="7"/>
      <c r="F27" s="7">
        <v>77</v>
      </c>
      <c r="G27" s="7">
        <v>79.349999999999994</v>
      </c>
      <c r="H27" s="19">
        <v>79.28</v>
      </c>
      <c r="I27" s="20"/>
    </row>
    <row r="28" spans="1:9" ht="17.25" thickBot="1">
      <c r="A28" s="21">
        <v>26</v>
      </c>
      <c r="B28" s="51" t="s">
        <v>79</v>
      </c>
      <c r="C28" s="48" t="s">
        <v>75</v>
      </c>
      <c r="D28" s="49"/>
      <c r="E28" s="49">
        <v>83.75</v>
      </c>
      <c r="F28" s="49">
        <v>79</v>
      </c>
      <c r="G28" s="49">
        <v>78.08</v>
      </c>
      <c r="H28" s="50">
        <v>80.28</v>
      </c>
      <c r="I28" s="23"/>
    </row>
    <row r="29" spans="1:9" ht="17.25" thickTop="1"/>
  </sheetData>
  <sortState ref="A3:K28">
    <sortCondition ref="H3:H28"/>
  </sortState>
  <mergeCells count="1">
    <mergeCell ref="A1:I1"/>
  </mergeCells>
  <phoneticPr fontId="2" type="noConversion"/>
  <conditionalFormatting sqref="D3:H28">
    <cfRule type="cellIs" dxfId="7" priority="7" operator="lessThan">
      <formula>72</formula>
    </cfRule>
    <cfRule type="cellIs" dxfId="6" priority="8" operator="equal">
      <formula>72</formula>
    </cfRule>
  </conditionalFormatting>
  <pageMargins left="0.7" right="0.7" top="0.75" bottom="0.75" header="0.3" footer="0.3"/>
  <pageSetup paperSize="9" scale="94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zoomScaleNormal="100" workbookViewId="0">
      <selection activeCell="M7" sqref="M7"/>
    </sheetView>
  </sheetViews>
  <sheetFormatPr defaultRowHeight="16.5"/>
  <cols>
    <col min="8" max="8" width="11.5" customWidth="1"/>
    <col min="9" max="9" width="16.75" customWidth="1"/>
  </cols>
  <sheetData>
    <row r="1" spans="1:9" ht="21.75" thickBot="1">
      <c r="A1" s="52" t="s">
        <v>71</v>
      </c>
      <c r="B1" s="52"/>
      <c r="C1" s="52"/>
      <c r="D1" s="52"/>
      <c r="E1" s="52"/>
      <c r="F1" s="52"/>
      <c r="G1" s="52"/>
      <c r="H1" s="52"/>
      <c r="I1" s="52"/>
    </row>
    <row r="2" spans="1:9" ht="34.5" customHeight="1" thickTop="1" thickBot="1">
      <c r="A2" s="13" t="s">
        <v>43</v>
      </c>
      <c r="B2" s="1" t="s">
        <v>33</v>
      </c>
      <c r="C2" s="1" t="s">
        <v>0</v>
      </c>
      <c r="D2" s="1" t="s">
        <v>60</v>
      </c>
      <c r="E2" s="1" t="s">
        <v>77</v>
      </c>
      <c r="F2" s="1" t="s">
        <v>80</v>
      </c>
      <c r="G2" s="1" t="s">
        <v>81</v>
      </c>
      <c r="H2" s="14" t="s">
        <v>42</v>
      </c>
      <c r="I2" s="12" t="s">
        <v>40</v>
      </c>
    </row>
    <row r="3" spans="1:9" ht="33.75" thickTop="1">
      <c r="A3" s="24">
        <v>1</v>
      </c>
      <c r="B3" s="2" t="s">
        <v>50</v>
      </c>
      <c r="C3" s="3" t="s">
        <v>24</v>
      </c>
      <c r="D3" s="29">
        <v>77.5</v>
      </c>
      <c r="E3" s="29">
        <v>71.5</v>
      </c>
      <c r="F3" s="29">
        <v>73</v>
      </c>
      <c r="G3" s="29">
        <v>73.27</v>
      </c>
      <c r="H3" s="29">
        <v>72.59</v>
      </c>
      <c r="I3" s="53" t="s">
        <v>86</v>
      </c>
    </row>
    <row r="4" spans="1:9">
      <c r="A4" s="25">
        <v>2</v>
      </c>
      <c r="B4" s="5" t="s">
        <v>36</v>
      </c>
      <c r="C4" s="6" t="s">
        <v>22</v>
      </c>
      <c r="D4" s="30"/>
      <c r="E4" s="30">
        <v>74.5</v>
      </c>
      <c r="F4" s="30">
        <v>74.67</v>
      </c>
      <c r="G4" s="30">
        <v>73.77</v>
      </c>
      <c r="H4" s="30">
        <v>74.31</v>
      </c>
      <c r="I4" s="20"/>
    </row>
    <row r="5" spans="1:9">
      <c r="A5" s="25">
        <v>3</v>
      </c>
      <c r="B5" s="5" t="s">
        <v>35</v>
      </c>
      <c r="C5" s="6" t="s">
        <v>17</v>
      </c>
      <c r="D5" s="30">
        <v>79.75</v>
      </c>
      <c r="E5" s="30">
        <v>73.75</v>
      </c>
      <c r="F5" s="30">
        <v>73.67</v>
      </c>
      <c r="G5" s="30">
        <v>76.819999999999993</v>
      </c>
      <c r="H5" s="30">
        <v>74.75</v>
      </c>
      <c r="I5" s="20"/>
    </row>
    <row r="6" spans="1:9">
      <c r="A6" s="25">
        <v>4</v>
      </c>
      <c r="B6" s="5" t="s">
        <v>84</v>
      </c>
      <c r="C6" s="6" t="s">
        <v>21</v>
      </c>
      <c r="D6" s="30">
        <v>77.5</v>
      </c>
      <c r="E6" s="30">
        <v>71.25</v>
      </c>
      <c r="F6" s="30">
        <v>76</v>
      </c>
      <c r="G6" s="30">
        <v>79.86</v>
      </c>
      <c r="H6" s="30">
        <v>74.92</v>
      </c>
      <c r="I6" s="20"/>
    </row>
    <row r="7" spans="1:9">
      <c r="A7" s="25">
        <v>5</v>
      </c>
      <c r="B7" s="5" t="s">
        <v>85</v>
      </c>
      <c r="C7" s="6" t="s">
        <v>30</v>
      </c>
      <c r="D7" s="30">
        <v>82.5</v>
      </c>
      <c r="E7" s="30">
        <v>73.25</v>
      </c>
      <c r="F7" s="30">
        <v>76.67</v>
      </c>
      <c r="G7" s="30">
        <v>75.040000000000006</v>
      </c>
      <c r="H7" s="30">
        <v>74.989999999999995</v>
      </c>
      <c r="I7" s="20"/>
    </row>
    <row r="8" spans="1:9">
      <c r="A8" s="25">
        <v>6</v>
      </c>
      <c r="B8" s="5" t="s">
        <v>50</v>
      </c>
      <c r="C8" s="6" t="s">
        <v>25</v>
      </c>
      <c r="D8" s="30">
        <v>80</v>
      </c>
      <c r="E8" s="30">
        <v>74.25</v>
      </c>
      <c r="F8" s="30">
        <v>74.67</v>
      </c>
      <c r="G8" s="30">
        <v>76.31</v>
      </c>
      <c r="H8" s="30">
        <v>75.08</v>
      </c>
      <c r="I8" s="20"/>
    </row>
    <row r="9" spans="1:9">
      <c r="A9" s="25">
        <v>7</v>
      </c>
      <c r="B9" s="5" t="s">
        <v>50</v>
      </c>
      <c r="C9" s="6" t="s">
        <v>19</v>
      </c>
      <c r="D9" s="30">
        <v>78</v>
      </c>
      <c r="E9" s="30">
        <v>71.25</v>
      </c>
      <c r="F9" s="30">
        <v>77.33</v>
      </c>
      <c r="G9" s="30">
        <v>77.83</v>
      </c>
      <c r="H9" s="30">
        <v>75.47</v>
      </c>
      <c r="I9" s="20"/>
    </row>
    <row r="10" spans="1:9">
      <c r="A10" s="25">
        <v>8</v>
      </c>
      <c r="B10" s="36" t="s">
        <v>85</v>
      </c>
      <c r="C10" s="40" t="s">
        <v>51</v>
      </c>
      <c r="D10" s="41">
        <v>81</v>
      </c>
      <c r="E10" s="41">
        <v>74.5</v>
      </c>
      <c r="F10" s="41">
        <v>78.33</v>
      </c>
      <c r="G10" s="41">
        <v>74.790000000000006</v>
      </c>
      <c r="H10" s="41">
        <v>75.87</v>
      </c>
      <c r="I10" s="20"/>
    </row>
    <row r="11" spans="1:9">
      <c r="A11" s="25">
        <v>9</v>
      </c>
      <c r="B11" s="5" t="s">
        <v>50</v>
      </c>
      <c r="C11" s="6" t="s">
        <v>20</v>
      </c>
      <c r="D11" s="30">
        <v>78.5</v>
      </c>
      <c r="E11" s="30">
        <v>73.5</v>
      </c>
      <c r="F11" s="30">
        <v>76.67</v>
      </c>
      <c r="G11" s="30">
        <v>77.83</v>
      </c>
      <c r="H11" s="30">
        <v>76</v>
      </c>
      <c r="I11" s="27"/>
    </row>
    <row r="12" spans="1:9">
      <c r="A12" s="25">
        <v>10</v>
      </c>
      <c r="B12" s="5" t="s">
        <v>85</v>
      </c>
      <c r="C12" s="6" t="s">
        <v>28</v>
      </c>
      <c r="D12" s="30"/>
      <c r="E12" s="30">
        <v>73</v>
      </c>
      <c r="F12" s="30">
        <v>78.33</v>
      </c>
      <c r="G12" s="30">
        <v>77.83</v>
      </c>
      <c r="H12" s="30">
        <v>76.39</v>
      </c>
      <c r="I12" s="20"/>
    </row>
    <row r="13" spans="1:9">
      <c r="A13" s="25">
        <v>11</v>
      </c>
      <c r="B13" s="5" t="s">
        <v>50</v>
      </c>
      <c r="C13" s="6" t="s">
        <v>26</v>
      </c>
      <c r="D13" s="30"/>
      <c r="E13" s="30">
        <v>74.25</v>
      </c>
      <c r="F13" s="30">
        <v>76.33</v>
      </c>
      <c r="G13" s="30">
        <v>79.099999999999994</v>
      </c>
      <c r="H13" s="30">
        <v>76.56</v>
      </c>
      <c r="I13" s="20"/>
    </row>
    <row r="14" spans="1:9">
      <c r="A14" s="25">
        <v>12</v>
      </c>
      <c r="B14" s="5" t="s">
        <v>84</v>
      </c>
      <c r="C14" s="6" t="s">
        <v>23</v>
      </c>
      <c r="D14" s="30">
        <v>79.25</v>
      </c>
      <c r="E14" s="30">
        <v>73.5</v>
      </c>
      <c r="F14" s="30">
        <v>77.67</v>
      </c>
      <c r="G14" s="30">
        <v>79.099999999999994</v>
      </c>
      <c r="H14" s="30">
        <v>76.760000000000005</v>
      </c>
      <c r="I14" s="20"/>
    </row>
    <row r="15" spans="1:9">
      <c r="A15" s="25">
        <v>13</v>
      </c>
      <c r="B15" s="36" t="s">
        <v>85</v>
      </c>
      <c r="C15" s="40" t="s">
        <v>27</v>
      </c>
      <c r="D15" s="41">
        <v>83</v>
      </c>
      <c r="E15" s="41">
        <v>75.25</v>
      </c>
      <c r="F15" s="41">
        <v>79.67</v>
      </c>
      <c r="G15" s="41">
        <v>75.55</v>
      </c>
      <c r="H15" s="41">
        <v>76.819999999999993</v>
      </c>
      <c r="I15" s="20"/>
    </row>
    <row r="16" spans="1:9">
      <c r="A16" s="25">
        <v>14</v>
      </c>
      <c r="B16" s="5" t="s">
        <v>50</v>
      </c>
      <c r="C16" s="6" t="s">
        <v>64</v>
      </c>
      <c r="D16" s="30">
        <v>79.25</v>
      </c>
      <c r="E16" s="30">
        <v>75.75</v>
      </c>
      <c r="F16" s="30">
        <v>76.33</v>
      </c>
      <c r="G16" s="30">
        <v>78.849999999999994</v>
      </c>
      <c r="H16" s="30">
        <v>76.98</v>
      </c>
      <c r="I16" s="20"/>
    </row>
    <row r="17" spans="1:9">
      <c r="A17" s="25">
        <v>15</v>
      </c>
      <c r="B17" s="5" t="s">
        <v>84</v>
      </c>
      <c r="C17" s="6" t="s">
        <v>18</v>
      </c>
      <c r="D17" s="30">
        <v>82.25</v>
      </c>
      <c r="E17" s="30">
        <v>75</v>
      </c>
      <c r="F17" s="30">
        <v>78</v>
      </c>
      <c r="G17" s="30">
        <v>78.34</v>
      </c>
      <c r="H17" s="30">
        <v>77.11</v>
      </c>
      <c r="I17" s="20"/>
    </row>
    <row r="18" spans="1:9">
      <c r="A18" s="25">
        <v>16</v>
      </c>
      <c r="B18" s="5" t="s">
        <v>85</v>
      </c>
      <c r="C18" s="6" t="s">
        <v>32</v>
      </c>
      <c r="D18" s="30"/>
      <c r="E18" s="30">
        <v>78.5</v>
      </c>
      <c r="F18" s="30">
        <v>78.67</v>
      </c>
      <c r="G18" s="30">
        <v>77.58</v>
      </c>
      <c r="H18" s="30">
        <v>78.25</v>
      </c>
      <c r="I18" s="20"/>
    </row>
    <row r="19" spans="1:9">
      <c r="A19" s="25">
        <v>17</v>
      </c>
      <c r="B19" s="5" t="s">
        <v>50</v>
      </c>
      <c r="C19" s="6" t="s">
        <v>29</v>
      </c>
      <c r="D19" s="30">
        <v>82</v>
      </c>
      <c r="E19" s="30">
        <v>79</v>
      </c>
      <c r="F19" s="30">
        <v>76.33</v>
      </c>
      <c r="G19" s="30">
        <v>79.86</v>
      </c>
      <c r="H19" s="30">
        <v>78.400000000000006</v>
      </c>
      <c r="I19" s="20"/>
    </row>
    <row r="20" spans="1:9">
      <c r="A20" s="25">
        <v>18</v>
      </c>
      <c r="B20" s="36" t="s">
        <v>85</v>
      </c>
      <c r="C20" s="40" t="s">
        <v>65</v>
      </c>
      <c r="D20" s="41">
        <v>82.5</v>
      </c>
      <c r="E20" s="41">
        <v>75</v>
      </c>
      <c r="F20" s="41">
        <v>81.33</v>
      </c>
      <c r="G20" s="41">
        <v>79.61</v>
      </c>
      <c r="H20" s="41">
        <v>78.650000000000006</v>
      </c>
      <c r="I20" s="20"/>
    </row>
    <row r="21" spans="1:9" ht="17.25" thickBot="1">
      <c r="A21" s="26">
        <v>19</v>
      </c>
      <c r="B21" s="9" t="s">
        <v>85</v>
      </c>
      <c r="C21" s="10" t="s">
        <v>76</v>
      </c>
      <c r="D21" s="31"/>
      <c r="E21" s="31">
        <v>78</v>
      </c>
      <c r="F21" s="31">
        <v>82</v>
      </c>
      <c r="G21" s="31">
        <v>77.58</v>
      </c>
      <c r="H21" s="31">
        <v>79.19</v>
      </c>
      <c r="I21" s="23"/>
    </row>
    <row r="22" spans="1:9" ht="17.25" thickTop="1"/>
  </sheetData>
  <sortState ref="A3:I21">
    <sortCondition ref="H3:H21"/>
  </sortState>
  <mergeCells count="1">
    <mergeCell ref="A1:I1"/>
  </mergeCells>
  <phoneticPr fontId="1" type="noConversion"/>
  <conditionalFormatting sqref="D3:H21">
    <cfRule type="cellIs" dxfId="5" priority="5" stopIfTrue="1" operator="lessThan">
      <formula>72</formula>
    </cfRule>
    <cfRule type="cellIs" dxfId="4" priority="6" stopIfTrue="1" operator="equal">
      <formula>72</formula>
    </cfRule>
  </conditionalFormatting>
  <conditionalFormatting sqref="D3:H21">
    <cfRule type="cellIs" dxfId="3" priority="3" operator="lessThan">
      <formula>72</formula>
    </cfRule>
    <cfRule type="cellIs" dxfId="2" priority="4" operator="equal">
      <formula>72</formula>
    </cfRule>
  </conditionalFormatting>
  <pageMargins left="0.7" right="0.7" top="0.75" bottom="0.75" header="0.3" footer="0.3"/>
  <pageSetup paperSize="9" scale="94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zoomScaleNormal="100" workbookViewId="0">
      <selection activeCell="K5" sqref="K5"/>
    </sheetView>
  </sheetViews>
  <sheetFormatPr defaultRowHeight="16.5"/>
  <cols>
    <col min="8" max="8" width="11.5" customWidth="1"/>
    <col min="9" max="9" width="16.75" customWidth="1"/>
  </cols>
  <sheetData>
    <row r="1" spans="1:9" ht="24" customHeight="1" thickBot="1">
      <c r="A1" s="52" t="s">
        <v>71</v>
      </c>
      <c r="B1" s="52"/>
      <c r="C1" s="52"/>
      <c r="D1" s="52"/>
      <c r="E1" s="52"/>
      <c r="F1" s="52"/>
      <c r="G1" s="52"/>
      <c r="H1" s="52"/>
      <c r="I1" s="52"/>
    </row>
    <row r="2" spans="1:9" ht="34.5" customHeight="1" thickTop="1" thickBot="1">
      <c r="A2" s="13" t="s">
        <v>44</v>
      </c>
      <c r="B2" s="1" t="s">
        <v>33</v>
      </c>
      <c r="C2" s="1" t="s">
        <v>0</v>
      </c>
      <c r="D2" s="1" t="s">
        <v>60</v>
      </c>
      <c r="E2" s="1" t="s">
        <v>77</v>
      </c>
      <c r="F2" s="1" t="s">
        <v>80</v>
      </c>
      <c r="G2" s="1" t="s">
        <v>82</v>
      </c>
      <c r="H2" s="14" t="s">
        <v>42</v>
      </c>
      <c r="I2" s="12" t="s">
        <v>40</v>
      </c>
    </row>
    <row r="3" spans="1:9" ht="33.75" thickTop="1">
      <c r="A3" s="25">
        <v>1</v>
      </c>
      <c r="B3" s="5" t="s">
        <v>37</v>
      </c>
      <c r="C3" s="40" t="s">
        <v>52</v>
      </c>
      <c r="D3" s="38">
        <v>81</v>
      </c>
      <c r="E3" s="38">
        <v>77.5</v>
      </c>
      <c r="F3" s="38">
        <v>81</v>
      </c>
      <c r="G3" s="38">
        <v>74.540000000000006</v>
      </c>
      <c r="H3" s="39">
        <f t="shared" ref="H3:H14" si="0">IF(COUNTIF(D3:G3,"&gt;0")=4,ROUND((SUM(D3:G3)-MAX(D3:G3))/3,2),IF(COUNTIF(D3:G3,"&gt;0")=3,ROUND(SUM(D3:G3)/3,2),""))</f>
        <v>77.680000000000007</v>
      </c>
      <c r="I3" s="53" t="s">
        <v>86</v>
      </c>
    </row>
    <row r="4" spans="1:9">
      <c r="A4" s="25">
        <v>2</v>
      </c>
      <c r="B4" s="5" t="s">
        <v>37</v>
      </c>
      <c r="C4" s="40" t="s">
        <v>31</v>
      </c>
      <c r="D4" s="38">
        <v>84.5</v>
      </c>
      <c r="E4" s="38">
        <v>83</v>
      </c>
      <c r="F4" s="38">
        <v>81</v>
      </c>
      <c r="G4" s="38">
        <v>83.66</v>
      </c>
      <c r="H4" s="39">
        <f t="shared" si="0"/>
        <v>82.55</v>
      </c>
      <c r="I4" s="20"/>
    </row>
    <row r="5" spans="1:9">
      <c r="A5" s="32">
        <v>3</v>
      </c>
      <c r="B5" s="5" t="s">
        <v>37</v>
      </c>
      <c r="C5" s="42" t="s">
        <v>53</v>
      </c>
      <c r="D5" s="43">
        <v>89</v>
      </c>
      <c r="E5" s="43">
        <v>89.5</v>
      </c>
      <c r="F5" s="43">
        <v>94</v>
      </c>
      <c r="G5" s="43">
        <v>88.23</v>
      </c>
      <c r="H5" s="44">
        <f t="shared" si="0"/>
        <v>88.91</v>
      </c>
      <c r="I5" s="20"/>
    </row>
    <row r="6" spans="1:9">
      <c r="A6" s="32">
        <v>4</v>
      </c>
      <c r="B6" s="5" t="s">
        <v>37</v>
      </c>
      <c r="C6" s="42" t="s">
        <v>54</v>
      </c>
      <c r="D6" s="43"/>
      <c r="E6" s="43">
        <v>86.5</v>
      </c>
      <c r="F6" s="43">
        <v>96</v>
      </c>
      <c r="G6" s="43">
        <v>87.72</v>
      </c>
      <c r="H6" s="44">
        <f t="shared" si="0"/>
        <v>90.07</v>
      </c>
      <c r="I6" s="20"/>
    </row>
    <row r="7" spans="1:9" ht="17.25" thickBot="1">
      <c r="A7" s="32">
        <v>5</v>
      </c>
      <c r="B7" s="5" t="s">
        <v>37</v>
      </c>
      <c r="C7" s="42" t="s">
        <v>55</v>
      </c>
      <c r="D7" s="43">
        <v>108.5</v>
      </c>
      <c r="E7" s="43"/>
      <c r="F7" s="43">
        <v>106</v>
      </c>
      <c r="G7" s="43">
        <v>91.77</v>
      </c>
      <c r="H7" s="44">
        <f t="shared" si="0"/>
        <v>102.09</v>
      </c>
      <c r="I7" s="20"/>
    </row>
    <row r="8" spans="1:9" ht="17.25" thickTop="1">
      <c r="A8" s="24">
        <v>1</v>
      </c>
      <c r="B8" s="2" t="s">
        <v>38</v>
      </c>
      <c r="C8" s="45" t="s">
        <v>66</v>
      </c>
      <c r="D8" s="46">
        <v>100.5</v>
      </c>
      <c r="E8" s="46">
        <v>85.5</v>
      </c>
      <c r="F8" s="46">
        <v>88</v>
      </c>
      <c r="G8" s="46">
        <v>86.2</v>
      </c>
      <c r="H8" s="47">
        <f t="shared" si="0"/>
        <v>86.57</v>
      </c>
      <c r="I8" s="17"/>
    </row>
    <row r="9" spans="1:9" ht="17.25" thickBot="1">
      <c r="A9" s="32">
        <v>2</v>
      </c>
      <c r="B9" s="5" t="s">
        <v>38</v>
      </c>
      <c r="C9" s="42" t="s">
        <v>70</v>
      </c>
      <c r="D9" s="43"/>
      <c r="E9" s="38">
        <v>95.5</v>
      </c>
      <c r="F9" s="43">
        <v>111</v>
      </c>
      <c r="G9" s="43">
        <v>98.87</v>
      </c>
      <c r="H9" s="39">
        <f t="shared" si="0"/>
        <v>101.79</v>
      </c>
      <c r="I9" s="20"/>
    </row>
    <row r="10" spans="1:9" ht="17.25" thickTop="1">
      <c r="A10" s="24">
        <v>1</v>
      </c>
      <c r="B10" s="2" t="s">
        <v>59</v>
      </c>
      <c r="C10" s="45" t="s">
        <v>57</v>
      </c>
      <c r="D10" s="46">
        <v>83</v>
      </c>
      <c r="E10" s="46">
        <v>74</v>
      </c>
      <c r="F10" s="4">
        <v>81</v>
      </c>
      <c r="G10" s="4">
        <v>81.13</v>
      </c>
      <c r="H10" s="47">
        <f t="shared" si="0"/>
        <v>78.709999999999994</v>
      </c>
      <c r="I10" s="17"/>
    </row>
    <row r="11" spans="1:9">
      <c r="A11" s="25">
        <v>2</v>
      </c>
      <c r="B11" s="5" t="s">
        <v>59</v>
      </c>
      <c r="C11" s="40" t="s">
        <v>56</v>
      </c>
      <c r="D11" s="38">
        <v>88</v>
      </c>
      <c r="E11" s="38">
        <v>74.5</v>
      </c>
      <c r="F11" s="34">
        <v>86</v>
      </c>
      <c r="G11" s="34">
        <v>79.61</v>
      </c>
      <c r="H11" s="39">
        <f t="shared" si="0"/>
        <v>80.040000000000006</v>
      </c>
      <c r="I11" s="20"/>
    </row>
    <row r="12" spans="1:9">
      <c r="A12" s="32">
        <v>3</v>
      </c>
      <c r="B12" s="5" t="s">
        <v>59</v>
      </c>
      <c r="C12" s="42" t="s">
        <v>58</v>
      </c>
      <c r="D12" s="43">
        <v>82.5</v>
      </c>
      <c r="E12" s="43">
        <v>74</v>
      </c>
      <c r="F12" s="34">
        <v>90</v>
      </c>
      <c r="G12" s="34">
        <v>86.7</v>
      </c>
      <c r="H12" s="44">
        <f t="shared" si="0"/>
        <v>81.069999999999993</v>
      </c>
      <c r="I12" s="20"/>
    </row>
    <row r="13" spans="1:9">
      <c r="A13" s="25">
        <v>4</v>
      </c>
      <c r="B13" s="5" t="s">
        <v>69</v>
      </c>
      <c r="C13" s="33" t="s">
        <v>67</v>
      </c>
      <c r="D13" s="34">
        <v>86</v>
      </c>
      <c r="E13" s="34">
        <v>76</v>
      </c>
      <c r="F13" s="34">
        <v>92</v>
      </c>
      <c r="G13" s="34"/>
      <c r="H13" s="35">
        <f t="shared" si="0"/>
        <v>84.67</v>
      </c>
      <c r="I13" s="20"/>
    </row>
    <row r="14" spans="1:9" ht="17.25" thickBot="1">
      <c r="A14" s="26">
        <v>5</v>
      </c>
      <c r="B14" s="9" t="s">
        <v>39</v>
      </c>
      <c r="C14" s="10" t="s">
        <v>68</v>
      </c>
      <c r="D14" s="11">
        <v>90.5</v>
      </c>
      <c r="E14" s="11">
        <v>79</v>
      </c>
      <c r="F14" s="11">
        <v>89</v>
      </c>
      <c r="G14" s="11">
        <v>86.7</v>
      </c>
      <c r="H14" s="22">
        <f t="shared" si="0"/>
        <v>84.9</v>
      </c>
      <c r="I14" s="23"/>
    </row>
    <row r="15" spans="1:9" ht="17.25" thickTop="1"/>
  </sheetData>
  <sortState ref="A30:I36">
    <sortCondition ref="H30:H36"/>
  </sortState>
  <mergeCells count="1">
    <mergeCell ref="A1:I1"/>
  </mergeCells>
  <phoneticPr fontId="2" type="noConversion"/>
  <conditionalFormatting sqref="D3:H14">
    <cfRule type="cellIs" dxfId="1" priority="9" stopIfTrue="1" operator="lessThan">
      <formula>72</formula>
    </cfRule>
    <cfRule type="cellIs" dxfId="0" priority="10" stopIfTrue="1" operator="equal">
      <formula>72</formula>
    </cfRule>
  </conditionalFormatting>
  <pageMargins left="0.7" right="0.7" top="0.75" bottom="0.75" header="0.3" footer="0.3"/>
  <pageSetup paperSize="9" scale="94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男子</vt:lpstr>
      <vt:lpstr>女子</vt:lpstr>
      <vt:lpstr>CD組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Ernest</dc:creator>
  <cp:lastModifiedBy>Heidi</cp:lastModifiedBy>
  <cp:lastPrinted>2013-12-23T05:49:36Z</cp:lastPrinted>
  <dcterms:created xsi:type="dcterms:W3CDTF">2012-05-22T18:35:38Z</dcterms:created>
  <dcterms:modified xsi:type="dcterms:W3CDTF">2013-12-24T02:37:30Z</dcterms:modified>
</cp:coreProperties>
</file>