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600" windowHeight="7785" firstSheet="3" activeTab="5"/>
  </bookViews>
  <sheets>
    <sheet name="12月17日" sheetId="1" state="hidden" r:id="rId1"/>
    <sheet name="12月18日" sheetId="2" state="hidden" r:id="rId2"/>
    <sheet name="12月19日" sheetId="3" state="hidden" r:id="rId3"/>
    <sheet name="12月20日" sheetId="11" r:id="rId4"/>
    <sheet name=" 亞運選拔" sheetId="10" r:id="rId5"/>
    <sheet name=" 亞運選拔積分" sheetId="9" r:id="rId6"/>
    <sheet name="亞運選拔" sheetId="5" state="hidden" r:id="rId7"/>
  </sheets>
  <definedNames>
    <definedName name="_xlnm.Print_Area" localSheetId="3">'12月20日'!$A$1:$AE$100</definedName>
    <definedName name="_xlnm.Print_Titles" localSheetId="5">' 亞運選拔積分'!$1:$2</definedName>
    <definedName name="_xlnm.Print_Titles" localSheetId="0">'12月17日'!$1:$4</definedName>
    <definedName name="_xlnm.Print_Titles" localSheetId="1">'12月18日'!$1:$4</definedName>
    <definedName name="_xlnm.Print_Titles" localSheetId="2">'12月19日'!$1:$4</definedName>
    <definedName name="_xlnm.Print_Titles" localSheetId="3">'12月20日'!$1:$4</definedName>
    <definedName name="中英文名字" localSheetId="4">#REF!</definedName>
    <definedName name="中英文名字" localSheetId="5">#REF!</definedName>
    <definedName name="中英文名字" localSheetId="3">#REF!</definedName>
    <definedName name="中英文名字">#REF!</definedName>
  </definedNames>
  <calcPr calcId="145621"/>
</workbook>
</file>

<file path=xl/calcChain.xml><?xml version="1.0" encoding="utf-8"?>
<calcChain xmlns="http://schemas.openxmlformats.org/spreadsheetml/2006/main">
  <c r="I57" i="9" l="1"/>
  <c r="K57" i="9" s="1"/>
  <c r="J57" i="9" l="1"/>
  <c r="I28" i="9"/>
  <c r="K28" i="9" s="1"/>
  <c r="I27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J28" i="9" l="1"/>
  <c r="K5" i="9"/>
  <c r="J6" i="9"/>
  <c r="J7" i="9"/>
  <c r="K12" i="9"/>
  <c r="K13" i="9"/>
  <c r="J14" i="9"/>
  <c r="K15" i="9"/>
  <c r="J16" i="9"/>
  <c r="J17" i="9"/>
  <c r="J18" i="9"/>
  <c r="K19" i="9"/>
  <c r="J27" i="9"/>
  <c r="J20" i="9"/>
  <c r="K21" i="9"/>
  <c r="J23" i="9"/>
  <c r="J24" i="9"/>
  <c r="J25" i="9"/>
  <c r="K26" i="9"/>
  <c r="J29" i="9"/>
  <c r="J30" i="9"/>
  <c r="K31" i="9"/>
  <c r="J33" i="9"/>
  <c r="J34" i="9"/>
  <c r="J35" i="9"/>
  <c r="K36" i="9"/>
  <c r="J37" i="9"/>
  <c r="J38" i="9"/>
  <c r="K39" i="9"/>
  <c r="J41" i="9"/>
  <c r="J42" i="9"/>
  <c r="J43" i="9"/>
  <c r="K44" i="9"/>
  <c r="J47" i="9"/>
  <c r="J48" i="9"/>
  <c r="J49" i="9"/>
  <c r="J50" i="9"/>
  <c r="J51" i="9"/>
  <c r="K52" i="9"/>
  <c r="J53" i="9"/>
  <c r="J54" i="9"/>
  <c r="J55" i="9"/>
  <c r="K58" i="9"/>
  <c r="K60" i="9"/>
  <c r="K61" i="9"/>
  <c r="J62" i="9"/>
  <c r="K63" i="9"/>
  <c r="J64" i="9"/>
  <c r="J67" i="9"/>
  <c r="J68" i="9"/>
  <c r="J69" i="9"/>
  <c r="K70" i="9"/>
  <c r="K71" i="9"/>
  <c r="J72" i="9"/>
  <c r="J75" i="9"/>
  <c r="J76" i="9"/>
  <c r="K77" i="9"/>
  <c r="J3" i="9"/>
  <c r="K8" i="9"/>
  <c r="K17" i="9"/>
  <c r="K32" i="9"/>
  <c r="K33" i="9"/>
  <c r="K78" i="9"/>
  <c r="J4" i="9"/>
  <c r="J8" i="9"/>
  <c r="K9" i="9"/>
  <c r="J10" i="9"/>
  <c r="J11" i="9"/>
  <c r="K16" i="9"/>
  <c r="K22" i="9"/>
  <c r="J32" i="9"/>
  <c r="K40" i="9"/>
  <c r="J40" i="9"/>
  <c r="K56" i="9"/>
  <c r="J58" i="9"/>
  <c r="J59" i="9"/>
  <c r="J60" i="9"/>
  <c r="K65" i="9"/>
  <c r="J65" i="9"/>
  <c r="K66" i="9"/>
  <c r="K67" i="9"/>
  <c r="J73" i="9"/>
  <c r="K74" i="9"/>
  <c r="J74" i="9"/>
  <c r="K75" i="9"/>
  <c r="J78" i="9"/>
  <c r="K53" i="9" l="1"/>
  <c r="J61" i="9"/>
  <c r="K49" i="9"/>
  <c r="J5" i="9"/>
  <c r="J70" i="9"/>
  <c r="J21" i="9"/>
  <c r="K25" i="9"/>
  <c r="J71" i="9"/>
  <c r="J66" i="9"/>
  <c r="J39" i="9"/>
  <c r="K24" i="9"/>
  <c r="J52" i="9"/>
  <c r="J44" i="9"/>
  <c r="J22" i="9"/>
  <c r="J19" i="9"/>
  <c r="J13" i="9"/>
  <c r="K69" i="9"/>
  <c r="K18" i="9"/>
  <c r="K50" i="9"/>
  <c r="J26" i="9"/>
  <c r="K68" i="9"/>
  <c r="K43" i="9"/>
  <c r="K42" i="9"/>
  <c r="K41" i="9"/>
  <c r="J15" i="9"/>
  <c r="J9" i="9"/>
  <c r="K59" i="9"/>
  <c r="K37" i="9"/>
  <c r="J56" i="9"/>
  <c r="J31" i="9"/>
  <c r="K11" i="9"/>
  <c r="K10" i="9"/>
  <c r="K23" i="9"/>
  <c r="K3" i="9"/>
  <c r="K73" i="9"/>
  <c r="K48" i="9"/>
  <c r="K72" i="9"/>
  <c r="K64" i="9"/>
  <c r="K55" i="9"/>
  <c r="K47" i="9"/>
  <c r="K7" i="9"/>
  <c r="K76" i="9"/>
  <c r="K51" i="9"/>
  <c r="J63" i="9"/>
  <c r="J36" i="9"/>
  <c r="J12" i="9"/>
  <c r="K54" i="9"/>
  <c r="K38" i="9"/>
  <c r="K30" i="9"/>
  <c r="K20" i="9"/>
  <c r="K14" i="9"/>
  <c r="K6" i="9"/>
  <c r="K35" i="9"/>
  <c r="J77" i="9"/>
  <c r="K62" i="9"/>
  <c r="K29" i="9"/>
  <c r="K34" i="9"/>
  <c r="K27" i="9"/>
  <c r="K4" i="9"/>
</calcChain>
</file>

<file path=xl/sharedStrings.xml><?xml version="1.0" encoding="utf-8"?>
<sst xmlns="http://schemas.openxmlformats.org/spreadsheetml/2006/main" count="2376" uniqueCount="264">
  <si>
    <t>選手姓名</t>
  </si>
  <si>
    <t>3R</t>
  </si>
  <si>
    <t>4R</t>
  </si>
  <si>
    <t>TOTAL</t>
  </si>
  <si>
    <t>OUT</t>
  </si>
  <si>
    <t>IN</t>
  </si>
  <si>
    <t>SUB</t>
  </si>
  <si>
    <t>男公開</t>
  </si>
  <si>
    <t>王偉倫</t>
  </si>
  <si>
    <t>林鼎勝</t>
  </si>
  <si>
    <t>曾子軒</t>
  </si>
  <si>
    <t>高　藤</t>
  </si>
  <si>
    <t>劉威侯</t>
  </si>
  <si>
    <t>劉又睿</t>
  </si>
  <si>
    <t>蔡哲弘</t>
  </si>
  <si>
    <t>男Ａ組</t>
  </si>
  <si>
    <t>陳柏霖</t>
  </si>
  <si>
    <t>王偉祥</t>
  </si>
  <si>
    <t>黃書亞</t>
  </si>
  <si>
    <t>林張恆</t>
  </si>
  <si>
    <t>江以安</t>
  </si>
  <si>
    <t>劉永華</t>
  </si>
  <si>
    <t>郁淞壹</t>
  </si>
  <si>
    <t>邱瀚霆</t>
  </si>
  <si>
    <t>李昭樺</t>
  </si>
  <si>
    <t>林遠惟</t>
  </si>
  <si>
    <t>蔡瑞杰</t>
  </si>
  <si>
    <t>男Ｂ組</t>
  </si>
  <si>
    <t>俞俊安</t>
  </si>
  <si>
    <t>丁子軒</t>
  </si>
  <si>
    <t>詹昱韋</t>
  </si>
  <si>
    <t>呂孫儀</t>
  </si>
  <si>
    <t>蔡程洋</t>
  </si>
  <si>
    <t>曾豐棟</t>
  </si>
  <si>
    <t>王偉軒</t>
  </si>
  <si>
    <t>謝霆葳</t>
  </si>
  <si>
    <t>鄭祐人</t>
  </si>
  <si>
    <t>彭鉦雄</t>
  </si>
  <si>
    <t>吳心瑋</t>
  </si>
  <si>
    <t>女公開</t>
  </si>
  <si>
    <t>黃郁寧</t>
  </si>
  <si>
    <t>李佳霈</t>
  </si>
  <si>
    <t>葉欣萍</t>
  </si>
  <si>
    <t>女Ａ組</t>
  </si>
  <si>
    <t>陳宇茹</t>
  </si>
  <si>
    <t>伍以晴</t>
  </si>
  <si>
    <t>張雨心</t>
  </si>
  <si>
    <t>程思嘉</t>
  </si>
  <si>
    <t>黃婉萍</t>
  </si>
  <si>
    <t>蔡欣恩</t>
  </si>
  <si>
    <t>賴怡廷</t>
  </si>
  <si>
    <t>陳敏柔</t>
  </si>
  <si>
    <t>陳慈惠</t>
  </si>
  <si>
    <t>吳芷昀</t>
  </si>
  <si>
    <t>女Ｂ組</t>
  </si>
  <si>
    <t>王薏涵</t>
  </si>
  <si>
    <t>陳靜慈</t>
  </si>
  <si>
    <t>林婕恩</t>
  </si>
  <si>
    <t>洪若華</t>
  </si>
  <si>
    <t>俞涵軒</t>
  </si>
  <si>
    <t>侯羽桑</t>
  </si>
  <si>
    <t>黃筠筑</t>
  </si>
  <si>
    <t>張亞琦</t>
  </si>
  <si>
    <t>周怡岑</t>
  </si>
  <si>
    <t>溫茜婷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</si>
  <si>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</si>
  <si>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</si>
  <si>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</si>
  <si>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</si>
  <si>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</si>
  <si>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</si>
  <si>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</si>
  <si>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</si>
  <si>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</si>
  <si>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</si>
  <si>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2014年仁川亞運會代表隊第一階段第三期選拔賽</t>
    <phoneticPr fontId="2" type="noConversion"/>
  </si>
  <si>
    <t>中華民國102年渣打全國業餘高爾夫秋季排名賽</t>
    <phoneticPr fontId="2" type="noConversion"/>
  </si>
  <si>
    <t>地點：南峰高爾夫球場</t>
    <phoneticPr fontId="2" type="noConversion"/>
  </si>
  <si>
    <t>何祐誠</t>
  </si>
  <si>
    <t>施俊宇</t>
  </si>
  <si>
    <t>陳裔東</t>
  </si>
  <si>
    <t>黃　靖</t>
  </si>
  <si>
    <t>黃郁評</t>
  </si>
  <si>
    <t>吳致誼</t>
  </si>
  <si>
    <t>蔡叢宇</t>
  </si>
  <si>
    <t>方胤人</t>
  </si>
  <si>
    <t>黃　頎</t>
  </si>
  <si>
    <t>蕭宏宇</t>
  </si>
  <si>
    <t>傅英峰</t>
  </si>
  <si>
    <t>羅尹楨</t>
  </si>
  <si>
    <t>陳子涵</t>
  </si>
  <si>
    <t/>
  </si>
  <si>
    <t>男子組</t>
  </si>
  <si>
    <t>女子組</t>
  </si>
  <si>
    <t>張修齊</t>
  </si>
  <si>
    <t>李玠柏</t>
  </si>
  <si>
    <t>陳睿昇</t>
  </si>
  <si>
    <t>陳翔揚</t>
  </si>
  <si>
    <t>張人傑</t>
  </si>
  <si>
    <t>洪瑞誠</t>
  </si>
  <si>
    <t>劉力維</t>
  </si>
  <si>
    <t>賴嘉一</t>
  </si>
  <si>
    <t>溫楨祥</t>
  </si>
  <si>
    <t>呂承學</t>
  </si>
  <si>
    <t>戴陽庭</t>
  </si>
  <si>
    <t>劉威汎</t>
  </si>
  <si>
    <t>楊昌學</t>
  </si>
  <si>
    <t>林煒傑</t>
  </si>
  <si>
    <t>謝主典</t>
  </si>
  <si>
    <t>施志澔</t>
  </si>
  <si>
    <t>廖云瑞</t>
  </si>
  <si>
    <t>張哲瑜</t>
  </si>
  <si>
    <t>胡　克</t>
  </si>
  <si>
    <t>許鈞翔</t>
  </si>
  <si>
    <t>林辛豪</t>
  </si>
  <si>
    <t>王璽安</t>
  </si>
  <si>
    <t>楊浚頡</t>
  </si>
  <si>
    <t>林為超</t>
  </si>
  <si>
    <t>張庭碩</t>
  </si>
  <si>
    <t>蔡雨達</t>
  </si>
  <si>
    <t>陳宥蓁</t>
  </si>
  <si>
    <t>林義淵</t>
  </si>
  <si>
    <t>謝品濬</t>
  </si>
  <si>
    <t>張庭嘉</t>
  </si>
  <si>
    <t>潘繹凱</t>
  </si>
  <si>
    <t>陳守成</t>
  </si>
  <si>
    <t>徐嘉哲</t>
  </si>
  <si>
    <t>蘇宥睿</t>
  </si>
  <si>
    <t>曾昶峰</t>
  </si>
  <si>
    <t>許仁睿</t>
  </si>
  <si>
    <t>鄂鈺涵</t>
  </si>
  <si>
    <t>李　嫣</t>
  </si>
  <si>
    <t>陳寅柔</t>
  </si>
  <si>
    <t>王　琪</t>
  </si>
  <si>
    <t>王富貽</t>
  </si>
  <si>
    <t>曾翊寧</t>
  </si>
  <si>
    <t>施宛廷</t>
  </si>
  <si>
    <t>李　欣</t>
  </si>
  <si>
    <t>涂郡庭</t>
  </si>
  <si>
    <t>黃筱涵</t>
  </si>
  <si>
    <t>張倚嘉</t>
  </si>
  <si>
    <t>江婉瑜</t>
  </si>
  <si>
    <t>郭涵涓</t>
  </si>
  <si>
    <t>黃　蘋</t>
  </si>
  <si>
    <t>戴嘉汶</t>
  </si>
  <si>
    <t>林子涵</t>
  </si>
  <si>
    <t>張雅淳</t>
  </si>
  <si>
    <t>馮立顏</t>
  </si>
  <si>
    <t>陳　萱</t>
  </si>
  <si>
    <t>張子怡</t>
  </si>
  <si>
    <t>劉少允</t>
  </si>
  <si>
    <t>黃郁心</t>
  </si>
  <si>
    <t>曾彩晴</t>
  </si>
  <si>
    <t>盧玟諭</t>
  </si>
  <si>
    <t>曾凱暄</t>
  </si>
  <si>
    <t>地點：台南高爾夫球場</t>
    <phoneticPr fontId="2" type="noConversion"/>
  </si>
  <si>
    <t>Cut</t>
  </si>
  <si>
    <t>缺</t>
  </si>
  <si>
    <t>男Ｃ組</t>
  </si>
  <si>
    <t>蘇晉弘</t>
  </si>
  <si>
    <t>葉佳胤</t>
  </si>
  <si>
    <t>金翔承</t>
  </si>
  <si>
    <t>許維宸</t>
  </si>
  <si>
    <t>蘇柏瑋</t>
  </si>
  <si>
    <t>吳允植</t>
  </si>
  <si>
    <t>陳頎森</t>
  </si>
  <si>
    <t>楊孝哲</t>
  </si>
  <si>
    <t>楊云睿</t>
  </si>
  <si>
    <t>陳芃翰</t>
  </si>
  <si>
    <t>男Ｄ組</t>
  </si>
  <si>
    <t>柯亮宇</t>
  </si>
  <si>
    <t>李長祐</t>
  </si>
  <si>
    <t>林宸諒</t>
  </si>
  <si>
    <t>陳季群</t>
  </si>
  <si>
    <t>黃至晨</t>
  </si>
  <si>
    <t>廖庭毅</t>
  </si>
  <si>
    <t>簡士閔</t>
  </si>
  <si>
    <t>女CD組</t>
  </si>
  <si>
    <t>林家榆</t>
  </si>
  <si>
    <t>陳奕融</t>
  </si>
  <si>
    <t>劉可艾</t>
  </si>
  <si>
    <t>洪玉霖</t>
  </si>
  <si>
    <t>劉庭妤</t>
  </si>
  <si>
    <t>曾　楨</t>
  </si>
  <si>
    <t>黃亭瑄</t>
  </si>
  <si>
    <t>廖映筑</t>
  </si>
  <si>
    <t>傅　筑</t>
  </si>
  <si>
    <t>吳純葳</t>
  </si>
  <si>
    <t>總冠軍</t>
  </si>
  <si>
    <t>DQ</t>
  </si>
  <si>
    <t>地點：台南高爾夫球場</t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</si>
  <si>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</si>
  <si>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</si>
  <si>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</si>
  <si>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</si>
  <si>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PAR</t>
    <phoneticPr fontId="7" type="noConversion"/>
  </si>
  <si>
    <t>男子組</t>
    <phoneticPr fontId="2" type="noConversion"/>
  </si>
  <si>
    <t>女子組</t>
    <phoneticPr fontId="2" type="noConversion"/>
  </si>
  <si>
    <t>未參賽選手</t>
    <phoneticPr fontId="2" type="noConversion"/>
  </si>
  <si>
    <t>2014年仁川亞運會代表隊選拔賽</t>
    <phoneticPr fontId="2" type="noConversion"/>
  </si>
  <si>
    <t>第二階段第一期
第1場桿數積分50%</t>
    <phoneticPr fontId="2" type="noConversion"/>
  </si>
  <si>
    <t>總集訓第1場
桿數積分5%</t>
    <phoneticPr fontId="2" type="noConversion"/>
  </si>
  <si>
    <t>12/20
平均桿數</t>
    <phoneticPr fontId="2" type="noConversion"/>
  </si>
  <si>
    <t>排名</t>
    <phoneticPr fontId="2" type="noConversion"/>
  </si>
  <si>
    <t>未參加培訓+1桿</t>
    <phoneticPr fontId="2" type="noConversion"/>
  </si>
  <si>
    <t>曾子軒</t>
    <phoneticPr fontId="26" type="noConversion"/>
  </si>
  <si>
    <t>俞俊安</t>
    <phoneticPr fontId="26" type="noConversion"/>
  </si>
  <si>
    <t>蕭宏宇</t>
    <phoneticPr fontId="26" type="noConversion"/>
  </si>
  <si>
    <t>王偉軒</t>
    <phoneticPr fontId="26" type="noConversion"/>
  </si>
  <si>
    <t>洪瑞誠</t>
    <phoneticPr fontId="26" type="noConversion"/>
  </si>
  <si>
    <t>方胤人</t>
    <phoneticPr fontId="26" type="noConversion"/>
  </si>
  <si>
    <t>黃書亞</t>
    <phoneticPr fontId="26" type="noConversion"/>
  </si>
  <si>
    <t>劉力維</t>
    <phoneticPr fontId="26" type="noConversion"/>
  </si>
  <si>
    <t>陳宥蓁</t>
    <phoneticPr fontId="26" type="noConversion"/>
  </si>
  <si>
    <t>楊　豪</t>
    <phoneticPr fontId="26" type="noConversion"/>
  </si>
  <si>
    <t>施俊宇</t>
    <phoneticPr fontId="26" type="noConversion"/>
  </si>
  <si>
    <t>林辛豪</t>
    <phoneticPr fontId="26" type="noConversion"/>
  </si>
  <si>
    <t>林為超</t>
    <phoneticPr fontId="26" type="noConversion"/>
  </si>
  <si>
    <t>蘇宥睿</t>
    <phoneticPr fontId="26" type="noConversion"/>
  </si>
  <si>
    <t>李　欣</t>
    <phoneticPr fontId="26" type="noConversion"/>
  </si>
  <si>
    <t>劉少允</t>
    <phoneticPr fontId="26" type="noConversion"/>
  </si>
  <si>
    <t>盧玟諭</t>
    <phoneticPr fontId="26" type="noConversion"/>
  </si>
  <si>
    <t>羅尹楨</t>
    <phoneticPr fontId="26" type="noConversion"/>
  </si>
  <si>
    <t>馮立顏</t>
    <phoneticPr fontId="26" type="noConversion"/>
  </si>
  <si>
    <t>吳芷昀</t>
    <phoneticPr fontId="26" type="noConversion"/>
  </si>
  <si>
    <t>張子怡</t>
    <phoneticPr fontId="26" type="noConversion"/>
  </si>
  <si>
    <t>溫茜婷</t>
    <phoneticPr fontId="26" type="noConversion"/>
  </si>
  <si>
    <t>2014年仁川亞運會代表隊第二階段第一期選拔賽</t>
    <phoneticPr fontId="26" type="noConversion"/>
  </si>
  <si>
    <t>組別</t>
    <phoneticPr fontId="26" type="noConversion"/>
  </si>
  <si>
    <t>1R</t>
    <phoneticPr fontId="26" type="noConversion"/>
  </si>
  <si>
    <t>2R</t>
    <phoneticPr fontId="26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</si>
  <si>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</si>
  <si>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</si>
  <si>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</si>
  <si>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男子組</t>
    <phoneticPr fontId="26" type="noConversion"/>
  </si>
  <si>
    <t>曾子軒</t>
    <phoneticPr fontId="26" type="noConversion"/>
  </si>
  <si>
    <t>俞俊安</t>
    <phoneticPr fontId="26" type="noConversion"/>
  </si>
  <si>
    <t>蕭宏宇</t>
    <phoneticPr fontId="26" type="noConversion"/>
  </si>
  <si>
    <t>王偉軒</t>
    <phoneticPr fontId="26" type="noConversion"/>
  </si>
  <si>
    <t>洪瑞誠</t>
    <phoneticPr fontId="26" type="noConversion"/>
  </si>
  <si>
    <t>方胤人</t>
    <phoneticPr fontId="26" type="noConversion"/>
  </si>
  <si>
    <t>黃書亞</t>
    <phoneticPr fontId="26" type="noConversion"/>
  </si>
  <si>
    <t>劉力維</t>
    <phoneticPr fontId="26" type="noConversion"/>
  </si>
  <si>
    <t>陳宥蓁</t>
    <phoneticPr fontId="26" type="noConversion"/>
  </si>
  <si>
    <t>楊　豪</t>
    <phoneticPr fontId="26" type="noConversion"/>
  </si>
  <si>
    <t>施俊宇</t>
    <phoneticPr fontId="26" type="noConversion"/>
  </si>
  <si>
    <t>林辛豪</t>
    <phoneticPr fontId="26" type="noConversion"/>
  </si>
  <si>
    <t>林為超</t>
    <phoneticPr fontId="26" type="noConversion"/>
  </si>
  <si>
    <t>蘇宥睿</t>
    <phoneticPr fontId="26" type="noConversion"/>
  </si>
  <si>
    <t>女子組</t>
    <phoneticPr fontId="26" type="noConversion"/>
  </si>
  <si>
    <t>李　欣</t>
    <phoneticPr fontId="26" type="noConversion"/>
  </si>
  <si>
    <t>劉少允</t>
    <phoneticPr fontId="26" type="noConversion"/>
  </si>
  <si>
    <t>盧玟諭</t>
    <phoneticPr fontId="26" type="noConversion"/>
  </si>
  <si>
    <t>羅尹楨</t>
    <phoneticPr fontId="26" type="noConversion"/>
  </si>
  <si>
    <t>馮立顏</t>
    <phoneticPr fontId="26" type="noConversion"/>
  </si>
  <si>
    <t>吳芷昀</t>
    <phoneticPr fontId="26" type="noConversion"/>
  </si>
  <si>
    <t>張子怡</t>
    <phoneticPr fontId="26" type="noConversion"/>
  </si>
  <si>
    <t>溫茜婷</t>
    <phoneticPr fontId="26" type="noConversion"/>
  </si>
  <si>
    <t>中華民國102年渣打全國業餘高爾夫秋季排名賽</t>
    <phoneticPr fontId="26" type="noConversion"/>
  </si>
  <si>
    <t>地點：台南高爾夫球場</t>
    <phoneticPr fontId="26" type="noConversion"/>
  </si>
  <si>
    <t>名次</t>
    <phoneticPr fontId="7" type="noConversion"/>
  </si>
  <si>
    <t>組別</t>
    <phoneticPr fontId="26" type="noConversion"/>
  </si>
  <si>
    <t>1R</t>
    <phoneticPr fontId="26" type="noConversion"/>
  </si>
  <si>
    <t>2R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</si>
</sst>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&quot;第 &quot;0&quot; 回合&quot;"/>
    <numFmt numFmtId="182" formatCode="0.00_ "/>
  </numFmts>
  <fonts count="30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標楷體"/>
      <family val="4"/>
      <charset val="136"/>
    </font>
    <font>
      <i/>
      <sz val="14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新細明體"/>
      <family val="2"/>
      <charset val="136"/>
      <scheme val="minor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16"/>
      <name val="華康行書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華康行書體"/>
      <family val="3"/>
      <charset val="136"/>
    </font>
    <font>
      <sz val="12"/>
      <color rgb="FFFF0000"/>
      <name val="華康標楷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0"/>
        <bgColor auto="1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22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178" fontId="9" fillId="2" borderId="8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center" vertical="center"/>
    </xf>
    <xf numFmtId="180" fontId="11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center" vertical="center"/>
    </xf>
    <xf numFmtId="180" fontId="11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180" fontId="11" fillId="2" borderId="8" xfId="0" applyNumberFormat="1" applyFont="1" applyFill="1" applyBorder="1" applyAlignment="1">
      <alignment horizontal="center" vertical="center"/>
    </xf>
    <xf numFmtId="178" fontId="11" fillId="2" borderId="1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>
      <alignment vertical="center"/>
    </xf>
    <xf numFmtId="180" fontId="11" fillId="4" borderId="13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180" fontId="11" fillId="4" borderId="15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>
      <alignment vertical="center"/>
    </xf>
    <xf numFmtId="180" fontId="11" fillId="4" borderId="17" xfId="0" applyNumberFormat="1" applyFont="1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179" fontId="11" fillId="2" borderId="16" xfId="0" applyNumberFormat="1" applyFont="1" applyFill="1" applyBorder="1" applyAlignment="1">
      <alignment horizontal="center" vertical="center"/>
    </xf>
    <xf numFmtId="180" fontId="11" fillId="4" borderId="11" xfId="0" applyNumberFormat="1" applyFont="1" applyFill="1" applyBorder="1" applyAlignment="1">
      <alignment horizontal="center" vertical="center"/>
    </xf>
    <xf numFmtId="180" fontId="11" fillId="2" borderId="15" xfId="0" applyNumberFormat="1" applyFont="1" applyFill="1" applyBorder="1" applyAlignment="1">
      <alignment horizontal="center" vertical="center"/>
    </xf>
    <xf numFmtId="179" fontId="11" fillId="2" borderId="15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9" fontId="11" fillId="2" borderId="20" xfId="0" applyNumberFormat="1" applyFont="1" applyFill="1" applyBorder="1" applyAlignment="1">
      <alignment horizontal="center" vertical="center"/>
    </xf>
    <xf numFmtId="180" fontId="11" fillId="2" borderId="20" xfId="0" applyNumberFormat="1" applyFont="1" applyFill="1" applyBorder="1" applyAlignment="1">
      <alignment horizontal="center" vertical="center"/>
    </xf>
    <xf numFmtId="179" fontId="12" fillId="2" borderId="2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79" fontId="13" fillId="2" borderId="4" xfId="0" applyNumberFormat="1" applyFont="1" applyFill="1" applyBorder="1" applyAlignment="1">
      <alignment horizontal="left" vertical="center"/>
    </xf>
    <xf numFmtId="179" fontId="13" fillId="2" borderId="11" xfId="0" applyNumberFormat="1" applyFont="1" applyFill="1" applyBorder="1" applyAlignment="1">
      <alignment horizontal="left" vertical="center"/>
    </xf>
    <xf numFmtId="179" fontId="13" fillId="2" borderId="8" xfId="0" applyNumberFormat="1" applyFont="1" applyFill="1" applyBorder="1" applyAlignment="1">
      <alignment horizontal="left" vertical="center"/>
    </xf>
    <xf numFmtId="179" fontId="13" fillId="2" borderId="20" xfId="0" applyNumberFormat="1" applyFont="1" applyFill="1" applyBorder="1" applyAlignment="1">
      <alignment horizontal="left" vertical="center"/>
    </xf>
    <xf numFmtId="179" fontId="0" fillId="4" borderId="14" xfId="0" applyNumberFormat="1" applyFont="1" applyFill="1" applyBorder="1" applyAlignment="1">
      <alignment horizontal="center" vertical="center"/>
    </xf>
    <xf numFmtId="179" fontId="0" fillId="4" borderId="4" xfId="0" applyNumberFormat="1" applyFont="1" applyFill="1" applyBorder="1" applyAlignment="1">
      <alignment horizontal="center" vertical="center"/>
    </xf>
    <xf numFmtId="178" fontId="10" fillId="4" borderId="4" xfId="0" applyNumberFormat="1" applyFont="1" applyFill="1" applyBorder="1" applyAlignment="1">
      <alignment horizontal="center" vertical="center"/>
    </xf>
    <xf numFmtId="178" fontId="0" fillId="4" borderId="14" xfId="0" applyNumberFormat="1" applyFont="1" applyFill="1" applyBorder="1" applyAlignment="1">
      <alignment horizontal="center" vertical="center"/>
    </xf>
    <xf numFmtId="178" fontId="0" fillId="4" borderId="4" xfId="0" applyNumberFormat="1" applyFont="1" applyFill="1" applyBorder="1" applyAlignment="1">
      <alignment horizontal="center" vertical="center"/>
    </xf>
    <xf numFmtId="178" fontId="0" fillId="4" borderId="13" xfId="0" applyNumberFormat="1" applyFont="1" applyFill="1" applyBorder="1" applyAlignment="1">
      <alignment horizontal="center" vertical="center"/>
    </xf>
    <xf numFmtId="178" fontId="14" fillId="4" borderId="14" xfId="0" applyNumberFormat="1" applyFont="1" applyFill="1" applyBorder="1" applyAlignment="1">
      <alignment horizontal="center" vertical="center" wrapText="1"/>
    </xf>
    <xf numFmtId="178" fontId="14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179" fontId="0" fillId="4" borderId="16" xfId="0" applyNumberFormat="1" applyFont="1" applyFill="1" applyBorder="1" applyAlignment="1">
      <alignment horizontal="center" vertical="center"/>
    </xf>
    <xf numFmtId="179" fontId="0" fillId="4" borderId="11" xfId="0" applyNumberFormat="1" applyFont="1" applyFill="1" applyBorder="1" applyAlignment="1">
      <alignment horizontal="center" vertical="center"/>
    </xf>
    <xf numFmtId="178" fontId="0" fillId="4" borderId="16" xfId="0" applyNumberFormat="1" applyFont="1" applyFill="1" applyBorder="1" applyAlignment="1">
      <alignment horizontal="center" vertical="center"/>
    </xf>
    <xf numFmtId="178" fontId="0" fillId="4" borderId="11" xfId="0" applyNumberFormat="1" applyFont="1" applyFill="1" applyBorder="1" applyAlignment="1">
      <alignment horizontal="center" vertical="center"/>
    </xf>
    <xf numFmtId="178" fontId="0" fillId="4" borderId="15" xfId="0" applyNumberFormat="1" applyFont="1" applyFill="1" applyBorder="1" applyAlignment="1">
      <alignment horizontal="center" vertical="center"/>
    </xf>
    <xf numFmtId="178" fontId="14" fillId="4" borderId="16" xfId="0" applyNumberFormat="1" applyFont="1" applyFill="1" applyBorder="1" applyAlignment="1">
      <alignment horizontal="center" vertical="center" wrapText="1"/>
    </xf>
    <xf numFmtId="178" fontId="14" fillId="4" borderId="1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178" fontId="10" fillId="4" borderId="11" xfId="0" applyNumberFormat="1" applyFont="1" applyFill="1" applyBorder="1" applyAlignment="1">
      <alignment horizontal="center" vertical="center"/>
    </xf>
    <xf numFmtId="179" fontId="0" fillId="4" borderId="18" xfId="0" applyNumberFormat="1" applyFont="1" applyFill="1" applyBorder="1" applyAlignment="1">
      <alignment horizontal="center" vertical="center"/>
    </xf>
    <xf numFmtId="179" fontId="0" fillId="4" borderId="8" xfId="0" applyNumberFormat="1" applyFont="1" applyFill="1" applyBorder="1" applyAlignment="1">
      <alignment horizontal="center" vertical="center"/>
    </xf>
    <xf numFmtId="178" fontId="0" fillId="4" borderId="18" xfId="0" applyNumberFormat="1" applyFont="1" applyFill="1" applyBorder="1" applyAlignment="1">
      <alignment horizontal="center" vertical="center"/>
    </xf>
    <xf numFmtId="178" fontId="0" fillId="4" borderId="8" xfId="0" applyNumberFormat="1" applyFont="1" applyFill="1" applyBorder="1" applyAlignment="1">
      <alignment horizontal="center" vertical="center"/>
    </xf>
    <xf numFmtId="178" fontId="0" fillId="4" borderId="17" xfId="0" applyNumberFormat="1" applyFont="1" applyFill="1" applyBorder="1" applyAlignment="1">
      <alignment horizontal="center" vertical="center"/>
    </xf>
    <xf numFmtId="178" fontId="14" fillId="4" borderId="18" xfId="0" applyNumberFormat="1" applyFont="1" applyFill="1" applyBorder="1" applyAlignment="1">
      <alignment horizontal="center" vertical="center" wrapText="1"/>
    </xf>
    <xf numFmtId="178" fontId="14" fillId="4" borderId="8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178" fontId="19" fillId="0" borderId="30" xfId="0" applyNumberFormat="1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82" fontId="22" fillId="0" borderId="30" xfId="0" applyNumberFormat="1" applyFont="1" applyFill="1" applyBorder="1" applyAlignment="1">
      <alignment horizontal="center" vertical="center" wrapText="1"/>
    </xf>
    <xf numFmtId="182" fontId="23" fillId="0" borderId="30" xfId="0" applyNumberFormat="1" applyFont="1" applyBorder="1">
      <alignment vertical="center"/>
    </xf>
    <xf numFmtId="182" fontId="0" fillId="0" borderId="30" xfId="0" applyNumberFormat="1" applyBorder="1">
      <alignment vertical="center"/>
    </xf>
    <xf numFmtId="182" fontId="0" fillId="0" borderId="0" xfId="0" applyNumberFormat="1">
      <alignment vertical="center"/>
    </xf>
    <xf numFmtId="0" fontId="25" fillId="0" borderId="30" xfId="0" applyFont="1" applyFill="1" applyBorder="1" applyAlignment="1">
      <alignment horizontal="center" vertical="center"/>
    </xf>
    <xf numFmtId="179" fontId="23" fillId="0" borderId="30" xfId="0" applyNumberFormat="1" applyFont="1" applyFill="1" applyBorder="1" applyAlignment="1">
      <alignment horizontal="center" vertical="center"/>
    </xf>
    <xf numFmtId="0" fontId="27" fillId="0" borderId="0" xfId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27" fillId="0" borderId="0" xfId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1" fontId="27" fillId="0" borderId="4" xfId="1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 wrapText="1"/>
    </xf>
    <xf numFmtId="178" fontId="9" fillId="0" borderId="27" xfId="1" applyNumberFormat="1" applyFont="1" applyFill="1" applyBorder="1" applyAlignment="1">
      <alignment horizontal="center" vertical="center" wrapText="1"/>
    </xf>
    <xf numFmtId="178" fontId="9" fillId="0" borderId="27" xfId="1" applyNumberFormat="1" applyFont="1" applyFill="1" applyBorder="1" applyAlignment="1">
      <alignment horizontal="center" vertical="center"/>
    </xf>
    <xf numFmtId="0" fontId="27" fillId="0" borderId="2" xfId="1" applyFill="1" applyBorder="1" applyAlignment="1">
      <alignment horizontal="center" vertical="center"/>
    </xf>
    <xf numFmtId="0" fontId="25" fillId="0" borderId="13" xfId="1" applyFont="1" applyFill="1" applyBorder="1">
      <alignment vertical="center"/>
    </xf>
    <xf numFmtId="179" fontId="23" fillId="0" borderId="14" xfId="1" applyNumberFormat="1" applyFont="1" applyFill="1" applyBorder="1" applyAlignment="1">
      <alignment horizontal="center" vertical="center"/>
    </xf>
    <xf numFmtId="179" fontId="23" fillId="0" borderId="4" xfId="1" applyNumberFormat="1" applyFont="1" applyFill="1" applyBorder="1" applyAlignment="1">
      <alignment horizontal="center" vertical="center"/>
    </xf>
    <xf numFmtId="178" fontId="19" fillId="0" borderId="4" xfId="1" applyNumberFormat="1" applyFont="1" applyFill="1" applyBorder="1" applyAlignment="1">
      <alignment horizontal="center" vertical="center"/>
    </xf>
    <xf numFmtId="180" fontId="11" fillId="0" borderId="13" xfId="1" applyNumberFormat="1" applyFont="1" applyFill="1" applyBorder="1" applyAlignment="1">
      <alignment horizontal="center" vertical="center"/>
    </xf>
    <xf numFmtId="178" fontId="23" fillId="0" borderId="14" xfId="1" applyNumberFormat="1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center" vertical="center"/>
    </xf>
    <xf numFmtId="178" fontId="23" fillId="0" borderId="13" xfId="1" applyNumberFormat="1" applyFont="1" applyFill="1" applyBorder="1" applyAlignment="1">
      <alignment horizontal="center" vertical="center"/>
    </xf>
    <xf numFmtId="178" fontId="20" fillId="0" borderId="14" xfId="1" applyNumberFormat="1" applyFont="1" applyFill="1" applyBorder="1" applyAlignment="1">
      <alignment horizontal="center" vertical="center" wrapText="1"/>
    </xf>
    <xf numFmtId="178" fontId="20" fillId="0" borderId="4" xfId="1" applyNumberFormat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/>
    </xf>
    <xf numFmtId="0" fontId="27" fillId="0" borderId="10" xfId="1" applyFill="1" applyBorder="1" applyAlignment="1">
      <alignment horizontal="center" vertical="center"/>
    </xf>
    <xf numFmtId="0" fontId="25" fillId="0" borderId="15" xfId="1" applyFont="1" applyFill="1" applyBorder="1">
      <alignment vertical="center"/>
    </xf>
    <xf numFmtId="179" fontId="23" fillId="0" borderId="16" xfId="1" applyNumberFormat="1" applyFont="1" applyFill="1" applyBorder="1" applyAlignment="1">
      <alignment horizontal="center" vertical="center"/>
    </xf>
    <xf numFmtId="179" fontId="23" fillId="0" borderId="11" xfId="1" applyNumberFormat="1" applyFont="1" applyFill="1" applyBorder="1" applyAlignment="1">
      <alignment horizontal="center" vertical="center"/>
    </xf>
    <xf numFmtId="178" fontId="19" fillId="0" borderId="11" xfId="1" applyNumberFormat="1" applyFont="1" applyFill="1" applyBorder="1" applyAlignment="1">
      <alignment horizontal="center" vertical="center"/>
    </xf>
    <xf numFmtId="180" fontId="11" fillId="0" borderId="15" xfId="1" applyNumberFormat="1" applyFont="1" applyFill="1" applyBorder="1" applyAlignment="1">
      <alignment horizontal="center" vertical="center"/>
    </xf>
    <xf numFmtId="178" fontId="23" fillId="0" borderId="16" xfId="1" applyNumberFormat="1" applyFont="1" applyFill="1" applyBorder="1" applyAlignment="1">
      <alignment horizontal="center" vertical="center"/>
    </xf>
    <xf numFmtId="178" fontId="23" fillId="0" borderId="11" xfId="1" applyNumberFormat="1" applyFont="1" applyFill="1" applyBorder="1" applyAlignment="1">
      <alignment horizontal="center" vertical="center"/>
    </xf>
    <xf numFmtId="178" fontId="23" fillId="0" borderId="15" xfId="1" applyNumberFormat="1" applyFont="1" applyFill="1" applyBorder="1" applyAlignment="1">
      <alignment horizontal="center" vertical="center"/>
    </xf>
    <xf numFmtId="178" fontId="20" fillId="0" borderId="16" xfId="1" applyNumberFormat="1" applyFont="1" applyFill="1" applyBorder="1" applyAlignment="1">
      <alignment horizontal="center" vertical="center" wrapText="1"/>
    </xf>
    <xf numFmtId="178" fontId="20" fillId="0" borderId="11" xfId="1" applyNumberFormat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/>
    </xf>
    <xf numFmtId="179" fontId="16" fillId="2" borderId="11" xfId="1" applyNumberFormat="1" applyFont="1" applyFill="1" applyBorder="1" applyAlignment="1">
      <alignment horizontal="center" vertical="center"/>
    </xf>
    <xf numFmtId="0" fontId="27" fillId="0" borderId="15" xfId="1" applyFill="1" applyBorder="1">
      <alignment vertical="center"/>
    </xf>
    <xf numFmtId="0" fontId="27" fillId="0" borderId="6" xfId="1" applyFill="1" applyBorder="1" applyAlignment="1">
      <alignment horizontal="center" vertical="center"/>
    </xf>
    <xf numFmtId="0" fontId="25" fillId="0" borderId="17" xfId="1" applyFont="1" applyFill="1" applyBorder="1">
      <alignment vertical="center"/>
    </xf>
    <xf numFmtId="179" fontId="23" fillId="0" borderId="18" xfId="1" applyNumberFormat="1" applyFont="1" applyFill="1" applyBorder="1" applyAlignment="1">
      <alignment horizontal="center" vertical="center"/>
    </xf>
    <xf numFmtId="179" fontId="23" fillId="0" borderId="8" xfId="1" applyNumberFormat="1" applyFont="1" applyFill="1" applyBorder="1" applyAlignment="1">
      <alignment horizontal="center" vertical="center"/>
    </xf>
    <xf numFmtId="178" fontId="19" fillId="0" borderId="8" xfId="1" applyNumberFormat="1" applyFont="1" applyFill="1" applyBorder="1" applyAlignment="1">
      <alignment horizontal="center" vertical="center"/>
    </xf>
    <xf numFmtId="180" fontId="11" fillId="0" borderId="17" xfId="1" applyNumberFormat="1" applyFont="1" applyFill="1" applyBorder="1" applyAlignment="1">
      <alignment horizontal="center" vertical="center"/>
    </xf>
    <xf numFmtId="178" fontId="23" fillId="0" borderId="18" xfId="1" applyNumberFormat="1" applyFont="1" applyFill="1" applyBorder="1" applyAlignment="1">
      <alignment horizontal="center" vertical="center"/>
    </xf>
    <xf numFmtId="178" fontId="23" fillId="0" borderId="8" xfId="1" applyNumberFormat="1" applyFont="1" applyFill="1" applyBorder="1" applyAlignment="1">
      <alignment horizontal="center" vertical="center"/>
    </xf>
    <xf numFmtId="178" fontId="23" fillId="0" borderId="17" xfId="1" applyNumberFormat="1" applyFont="1" applyFill="1" applyBorder="1" applyAlignment="1">
      <alignment horizontal="center" vertical="center"/>
    </xf>
    <xf numFmtId="178" fontId="20" fillId="0" borderId="18" xfId="1" applyNumberFormat="1" applyFont="1" applyFill="1" applyBorder="1" applyAlignment="1">
      <alignment horizontal="center" vertical="center" wrapText="1"/>
    </xf>
    <xf numFmtId="178" fontId="20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7" fillId="2" borderId="0" xfId="1" applyFill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27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178" fontId="5" fillId="2" borderId="7" xfId="1" applyNumberFormat="1" applyFont="1" applyFill="1" applyBorder="1" applyAlignment="1">
      <alignment horizontal="center" vertical="center" wrapText="1"/>
    </xf>
    <xf numFmtId="178" fontId="5" fillId="2" borderId="8" xfId="1" applyNumberFormat="1" applyFont="1" applyFill="1" applyBorder="1" applyAlignment="1">
      <alignment horizontal="center" vertical="center" wrapText="1"/>
    </xf>
    <xf numFmtId="178" fontId="9" fillId="2" borderId="8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left" vertical="center"/>
    </xf>
    <xf numFmtId="179" fontId="16" fillId="2" borderId="4" xfId="1" applyNumberFormat="1" applyFont="1" applyFill="1" applyBorder="1" applyAlignment="1">
      <alignment horizontal="center" vertical="center"/>
    </xf>
    <xf numFmtId="180" fontId="16" fillId="2" borderId="4" xfId="1" applyNumberFormat="1" applyFont="1" applyFill="1" applyBorder="1" applyAlignment="1">
      <alignment horizontal="center" vertical="center"/>
    </xf>
    <xf numFmtId="179" fontId="17" fillId="2" borderId="5" xfId="1" applyNumberFormat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179" fontId="13" fillId="2" borderId="11" xfId="1" applyNumberFormat="1" applyFont="1" applyFill="1" applyBorder="1" applyAlignment="1">
      <alignment horizontal="left" vertical="center"/>
    </xf>
    <xf numFmtId="180" fontId="16" fillId="2" borderId="11" xfId="1" applyNumberFormat="1" applyFont="1" applyFill="1" applyBorder="1" applyAlignment="1">
      <alignment horizontal="center" vertical="center"/>
    </xf>
    <xf numFmtId="179" fontId="17" fillId="2" borderId="12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179" fontId="13" fillId="2" borderId="8" xfId="1" applyNumberFormat="1" applyFont="1" applyFill="1" applyBorder="1" applyAlignment="1">
      <alignment horizontal="left" vertical="center"/>
    </xf>
    <xf numFmtId="179" fontId="16" fillId="2" borderId="8" xfId="1" applyNumberFormat="1" applyFont="1" applyFill="1" applyBorder="1" applyAlignment="1">
      <alignment horizontal="center" vertical="center"/>
    </xf>
    <xf numFmtId="180" fontId="16" fillId="2" borderId="8" xfId="1" applyNumberFormat="1" applyFont="1" applyFill="1" applyBorder="1" applyAlignment="1">
      <alignment horizontal="center" vertical="center"/>
    </xf>
    <xf numFmtId="179" fontId="17" fillId="2" borderId="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179" fontId="13" fillId="2" borderId="20" xfId="1" applyNumberFormat="1" applyFont="1" applyFill="1" applyBorder="1" applyAlignment="1">
      <alignment horizontal="left" vertical="center"/>
    </xf>
    <xf numFmtId="179" fontId="16" fillId="2" borderId="20" xfId="1" applyNumberFormat="1" applyFont="1" applyFill="1" applyBorder="1" applyAlignment="1">
      <alignment horizontal="center" vertical="center"/>
    </xf>
    <xf numFmtId="180" fontId="16" fillId="2" borderId="20" xfId="1" applyNumberFormat="1" applyFont="1" applyFill="1" applyBorder="1" applyAlignment="1">
      <alignment horizontal="center" vertical="center"/>
    </xf>
    <xf numFmtId="179" fontId="17" fillId="2" borderId="21" xfId="1" applyNumberFormat="1" applyFont="1" applyFill="1" applyBorder="1" applyAlignment="1">
      <alignment horizontal="center" vertical="center"/>
    </xf>
    <xf numFmtId="178" fontId="16" fillId="2" borderId="11" xfId="1" applyNumberFormat="1" applyFont="1" applyFill="1" applyBorder="1" applyAlignment="1">
      <alignment horizontal="center" vertical="center"/>
    </xf>
    <xf numFmtId="0" fontId="27" fillId="0" borderId="29" xfId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 justifyLastLine="1"/>
    </xf>
    <xf numFmtId="0" fontId="3" fillId="2" borderId="1" xfId="1" applyFont="1" applyFill="1" applyBorder="1" applyAlignment="1">
      <alignment horizontal="left" vertical="center"/>
    </xf>
    <xf numFmtId="176" fontId="4" fillId="3" borderId="1" xfId="1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 vertical="top" justifyLastLine="1"/>
    </xf>
    <xf numFmtId="181" fontId="29" fillId="0" borderId="1" xfId="1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top" justifyLastLine="1"/>
    </xf>
  </cellXfs>
  <cellStyles count="2">
    <cellStyle name="一般" xfId="0" builtinId="0"/>
    <cellStyle name="一般 2" xfId="1"/>
  </cellStyles>
  <dxfs count="363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0</xdr:row>
      <xdr:rowOff>95250</xdr:rowOff>
    </xdr:from>
    <xdr:to>
      <xdr:col>5</xdr:col>
      <xdr:colOff>142875</xdr:colOff>
      <xdr:row>1</xdr:row>
      <xdr:rowOff>95250</xdr:rowOff>
    </xdr:to>
    <xdr:grpSp>
      <xdr:nvGrpSpPr>
        <xdr:cNvPr id="6" name="群組 5"/>
        <xdr:cNvGrpSpPr/>
      </xdr:nvGrpSpPr>
      <xdr:grpSpPr>
        <a:xfrm>
          <a:off x="781051" y="95250"/>
          <a:ext cx="1971674" cy="628650"/>
          <a:chOff x="838201" y="0"/>
          <a:chExt cx="2066924" cy="628650"/>
        </a:xfrm>
      </xdr:grpSpPr>
      <xdr:pic>
        <xdr:nvPicPr>
          <xdr:cNvPr id="2" name="圖片 1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3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5" name="群組 4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6" name="圖片 5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7" name="圖片 6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95250</xdr:rowOff>
    </xdr:from>
    <xdr:to>
      <xdr:col>5</xdr:col>
      <xdr:colOff>133349</xdr:colOff>
      <xdr:row>1</xdr:row>
      <xdr:rowOff>95250</xdr:rowOff>
    </xdr:to>
    <xdr:grpSp>
      <xdr:nvGrpSpPr>
        <xdr:cNvPr id="4" name="群組 3"/>
        <xdr:cNvGrpSpPr/>
      </xdr:nvGrpSpPr>
      <xdr:grpSpPr>
        <a:xfrm>
          <a:off x="771525" y="95250"/>
          <a:ext cx="1933574" cy="628650"/>
          <a:chOff x="838201" y="0"/>
          <a:chExt cx="2066924" cy="628650"/>
        </a:xfrm>
      </xdr:grpSpPr>
      <xdr:pic>
        <xdr:nvPicPr>
          <xdr:cNvPr id="5" name="圖片 4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6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7" name="群組 6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8" name="圖片 7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9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28575</xdr:rowOff>
    </xdr:from>
    <xdr:to>
      <xdr:col>5</xdr:col>
      <xdr:colOff>171450</xdr:colOff>
      <xdr:row>1</xdr:row>
      <xdr:rowOff>28575</xdr:rowOff>
    </xdr:to>
    <xdr:grpSp>
      <xdr:nvGrpSpPr>
        <xdr:cNvPr id="2" name="群組 4"/>
        <xdr:cNvGrpSpPr>
          <a:grpSpLocks/>
        </xdr:cNvGrpSpPr>
      </xdr:nvGrpSpPr>
      <xdr:grpSpPr bwMode="auto">
        <a:xfrm>
          <a:off x="809625" y="28575"/>
          <a:ext cx="1933575" cy="628650"/>
          <a:chOff x="838201" y="0"/>
          <a:chExt cx="2066924" cy="628650"/>
        </a:xfrm>
      </xdr:grpSpPr>
      <xdr:pic>
        <xdr:nvPicPr>
          <xdr:cNvPr id="3" name="圖片 5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8201" y="0"/>
            <a:ext cx="491590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圖片 6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4975" y="38101"/>
            <a:ext cx="120015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676275</xdr:colOff>
      <xdr:row>0</xdr:row>
      <xdr:rowOff>123825</xdr:rowOff>
    </xdr:from>
    <xdr:to>
      <xdr:col>5</xdr:col>
      <xdr:colOff>142875</xdr:colOff>
      <xdr:row>1</xdr:row>
      <xdr:rowOff>28575</xdr:rowOff>
    </xdr:to>
    <xdr:pic>
      <xdr:nvPicPr>
        <xdr:cNvPr id="5" name="圖片 9" descr="渣打銀行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23825"/>
          <a:ext cx="1123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3"/>
  <sheetViews>
    <sheetView workbookViewId="0">
      <selection activeCell="R17" sqref="R17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4" width="5.125" customWidth="1"/>
    <col min="5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188" t="s">
        <v>76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spans="1:31" ht="19.5" customHeight="1" thickBot="1">
      <c r="A2" s="189" t="s">
        <v>77</v>
      </c>
      <c r="B2" s="189"/>
      <c r="C2" s="189"/>
      <c r="D2" s="189"/>
      <c r="E2" s="189"/>
      <c r="F2" s="189"/>
      <c r="G2" s="189"/>
      <c r="H2" s="1"/>
      <c r="I2" s="1"/>
      <c r="J2" s="190">
        <v>1</v>
      </c>
      <c r="K2" s="190"/>
      <c r="L2" s="190"/>
      <c r="M2" s="190"/>
      <c r="N2" s="190"/>
      <c r="O2" s="190"/>
      <c r="P2" s="190"/>
      <c r="Q2" s="190"/>
      <c r="R2" s="190"/>
      <c r="S2" s="2"/>
      <c r="T2" s="3"/>
      <c r="U2" s="3"/>
      <c r="V2" s="3"/>
      <c r="W2" s="3"/>
      <c r="X2" s="3"/>
      <c r="Y2" s="3"/>
      <c r="Z2" s="191">
        <v>41625</v>
      </c>
      <c r="AA2" s="191"/>
      <c r="AB2" s="191"/>
      <c r="AC2" s="191"/>
      <c r="AD2" s="191"/>
      <c r="AE2" s="191"/>
    </row>
    <row r="3" spans="1:31" ht="19.5" customHeight="1" thickTop="1">
      <c r="A3" s="192" t="s">
        <v>65</v>
      </c>
      <c r="B3" s="194" t="s">
        <v>66</v>
      </c>
      <c r="C3" s="194" t="s">
        <v>0</v>
      </c>
      <c r="D3" s="182" t="s">
        <v>67</v>
      </c>
      <c r="E3" s="182" t="s">
        <v>68</v>
      </c>
      <c r="F3" s="182" t="s">
        <v>1</v>
      </c>
      <c r="G3" s="182" t="s">
        <v>2</v>
      </c>
      <c r="H3" s="184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186" t="s">
        <v>70</v>
      </c>
    </row>
    <row r="4" spans="1:31" ht="19.5" customHeight="1" thickBot="1">
      <c r="A4" s="193"/>
      <c r="B4" s="195"/>
      <c r="C4" s="195"/>
      <c r="D4" s="183"/>
      <c r="E4" s="183"/>
      <c r="F4" s="183"/>
      <c r="G4" s="183"/>
      <c r="H4" s="185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87"/>
    </row>
    <row r="5" spans="1:31" ht="16.5" customHeight="1" thickTop="1">
      <c r="A5" s="11">
        <v>1</v>
      </c>
      <c r="B5" s="46" t="s">
        <v>7</v>
      </c>
      <c r="C5" s="50" t="s">
        <v>11</v>
      </c>
      <c r="D5" s="12">
        <v>67</v>
      </c>
      <c r="E5" s="12">
        <v>0</v>
      </c>
      <c r="F5" s="12">
        <v>0</v>
      </c>
      <c r="G5" s="12">
        <v>0</v>
      </c>
      <c r="H5" s="12">
        <v>67</v>
      </c>
      <c r="I5" s="13">
        <v>-4</v>
      </c>
      <c r="J5" s="12">
        <v>4</v>
      </c>
      <c r="K5" s="12">
        <v>4</v>
      </c>
      <c r="L5" s="12">
        <v>3</v>
      </c>
      <c r="M5" s="12">
        <v>4</v>
      </c>
      <c r="N5" s="12">
        <v>3</v>
      </c>
      <c r="O5" s="12">
        <v>3</v>
      </c>
      <c r="P5" s="12">
        <v>4</v>
      </c>
      <c r="Q5" s="12">
        <v>4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3</v>
      </c>
      <c r="Z5" s="12">
        <v>3</v>
      </c>
      <c r="AA5" s="12">
        <v>4</v>
      </c>
      <c r="AB5" s="12">
        <v>33</v>
      </c>
      <c r="AC5" s="12">
        <v>34</v>
      </c>
      <c r="AD5" s="12">
        <v>67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13</v>
      </c>
      <c r="D6" s="16">
        <v>67</v>
      </c>
      <c r="E6" s="16">
        <v>0</v>
      </c>
      <c r="F6" s="16">
        <v>0</v>
      </c>
      <c r="G6" s="16">
        <v>0</v>
      </c>
      <c r="H6" s="16">
        <v>67</v>
      </c>
      <c r="I6" s="17">
        <v>-4</v>
      </c>
      <c r="J6" s="16">
        <v>4</v>
      </c>
      <c r="K6" s="16">
        <v>3</v>
      </c>
      <c r="L6" s="16">
        <v>2</v>
      </c>
      <c r="M6" s="16">
        <v>4</v>
      </c>
      <c r="N6" s="16">
        <v>3</v>
      </c>
      <c r="O6" s="16">
        <v>4</v>
      </c>
      <c r="P6" s="16">
        <v>4</v>
      </c>
      <c r="Q6" s="16">
        <v>4</v>
      </c>
      <c r="R6" s="16">
        <v>4</v>
      </c>
      <c r="S6" s="16">
        <v>4</v>
      </c>
      <c r="T6" s="16">
        <v>4</v>
      </c>
      <c r="U6" s="16">
        <v>4</v>
      </c>
      <c r="V6" s="16">
        <v>3</v>
      </c>
      <c r="W6" s="16">
        <v>5</v>
      </c>
      <c r="X6" s="16">
        <v>5</v>
      </c>
      <c r="Y6" s="16">
        <v>5</v>
      </c>
      <c r="Z6" s="16">
        <v>2</v>
      </c>
      <c r="AA6" s="16">
        <v>3</v>
      </c>
      <c r="AB6" s="16">
        <v>32</v>
      </c>
      <c r="AC6" s="16">
        <v>35</v>
      </c>
      <c r="AD6" s="16">
        <v>67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23</v>
      </c>
      <c r="D7" s="16">
        <v>68</v>
      </c>
      <c r="E7" s="16">
        <v>0</v>
      </c>
      <c r="F7" s="16">
        <v>0</v>
      </c>
      <c r="G7" s="16">
        <v>0</v>
      </c>
      <c r="H7" s="16">
        <v>68</v>
      </c>
      <c r="I7" s="17">
        <v>-3</v>
      </c>
      <c r="J7" s="16">
        <v>4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4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34</v>
      </c>
      <c r="AC7" s="16">
        <v>34</v>
      </c>
      <c r="AD7" s="16">
        <v>68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8</v>
      </c>
      <c r="D8" s="16">
        <v>68</v>
      </c>
      <c r="E8" s="16">
        <v>0</v>
      </c>
      <c r="F8" s="16">
        <v>0</v>
      </c>
      <c r="G8" s="16">
        <v>0</v>
      </c>
      <c r="H8" s="16">
        <v>68</v>
      </c>
      <c r="I8" s="17">
        <v>-3</v>
      </c>
      <c r="J8" s="16">
        <v>5</v>
      </c>
      <c r="K8" s="16">
        <v>4</v>
      </c>
      <c r="L8" s="16">
        <v>2</v>
      </c>
      <c r="M8" s="16">
        <v>4</v>
      </c>
      <c r="N8" s="16">
        <v>3</v>
      </c>
      <c r="O8" s="16">
        <v>4</v>
      </c>
      <c r="P8" s="16">
        <v>5</v>
      </c>
      <c r="Q8" s="16">
        <v>4</v>
      </c>
      <c r="R8" s="16">
        <v>3</v>
      </c>
      <c r="S8" s="16">
        <v>4</v>
      </c>
      <c r="T8" s="16">
        <v>3</v>
      </c>
      <c r="U8" s="16">
        <v>4</v>
      </c>
      <c r="V8" s="16">
        <v>3</v>
      </c>
      <c r="W8" s="16">
        <v>3</v>
      </c>
      <c r="X8" s="16">
        <v>4</v>
      </c>
      <c r="Y8" s="16">
        <v>4</v>
      </c>
      <c r="Z8" s="16">
        <v>2</v>
      </c>
      <c r="AA8" s="16">
        <v>7</v>
      </c>
      <c r="AB8" s="16">
        <v>34</v>
      </c>
      <c r="AC8" s="16">
        <v>34</v>
      </c>
      <c r="AD8" s="16">
        <v>68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84</v>
      </c>
      <c r="D9" s="16">
        <v>69</v>
      </c>
      <c r="E9" s="16">
        <v>0</v>
      </c>
      <c r="F9" s="16">
        <v>0</v>
      </c>
      <c r="G9" s="16">
        <v>0</v>
      </c>
      <c r="H9" s="16">
        <v>69</v>
      </c>
      <c r="I9" s="17">
        <v>-2</v>
      </c>
      <c r="J9" s="16">
        <v>5</v>
      </c>
      <c r="K9" s="16">
        <v>4</v>
      </c>
      <c r="L9" s="16">
        <v>3</v>
      </c>
      <c r="M9" s="16">
        <v>5</v>
      </c>
      <c r="N9" s="16">
        <v>3</v>
      </c>
      <c r="O9" s="16">
        <v>4</v>
      </c>
      <c r="P9" s="16">
        <v>4</v>
      </c>
      <c r="Q9" s="16">
        <v>4</v>
      </c>
      <c r="R9" s="16">
        <v>4</v>
      </c>
      <c r="S9" s="16">
        <v>4</v>
      </c>
      <c r="T9" s="16">
        <v>3</v>
      </c>
      <c r="U9" s="16">
        <v>4</v>
      </c>
      <c r="V9" s="16">
        <v>3</v>
      </c>
      <c r="W9" s="16">
        <v>6</v>
      </c>
      <c r="X9" s="16">
        <v>4</v>
      </c>
      <c r="Y9" s="16">
        <v>3</v>
      </c>
      <c r="Z9" s="16">
        <v>3</v>
      </c>
      <c r="AA9" s="16">
        <v>3</v>
      </c>
      <c r="AB9" s="16">
        <v>36</v>
      </c>
      <c r="AC9" s="16">
        <v>33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17</v>
      </c>
      <c r="D10" s="16">
        <v>70</v>
      </c>
      <c r="E10" s="16">
        <v>0</v>
      </c>
      <c r="F10" s="16">
        <v>0</v>
      </c>
      <c r="G10" s="16">
        <v>0</v>
      </c>
      <c r="H10" s="16">
        <v>70</v>
      </c>
      <c r="I10" s="17">
        <v>-1</v>
      </c>
      <c r="J10" s="16">
        <v>5</v>
      </c>
      <c r="K10" s="16">
        <v>4</v>
      </c>
      <c r="L10" s="16">
        <v>4</v>
      </c>
      <c r="M10" s="16">
        <v>4</v>
      </c>
      <c r="N10" s="16">
        <v>3</v>
      </c>
      <c r="O10" s="16">
        <v>4</v>
      </c>
      <c r="P10" s="16">
        <v>4</v>
      </c>
      <c r="Q10" s="16">
        <v>4</v>
      </c>
      <c r="R10" s="16">
        <v>3</v>
      </c>
      <c r="S10" s="16">
        <v>4</v>
      </c>
      <c r="T10" s="16">
        <v>4</v>
      </c>
      <c r="U10" s="16">
        <v>4</v>
      </c>
      <c r="V10" s="16">
        <v>3</v>
      </c>
      <c r="W10" s="16">
        <v>3</v>
      </c>
      <c r="X10" s="16">
        <v>5</v>
      </c>
      <c r="Y10" s="16">
        <v>4</v>
      </c>
      <c r="Z10" s="16">
        <v>3</v>
      </c>
      <c r="AA10" s="16">
        <v>5</v>
      </c>
      <c r="AB10" s="16">
        <v>35</v>
      </c>
      <c r="AC10" s="16">
        <v>35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94</v>
      </c>
      <c r="D11" s="16">
        <v>70</v>
      </c>
      <c r="E11" s="16">
        <v>0</v>
      </c>
      <c r="F11" s="16">
        <v>0</v>
      </c>
      <c r="G11" s="16">
        <v>0</v>
      </c>
      <c r="H11" s="16">
        <v>70</v>
      </c>
      <c r="I11" s="17">
        <v>-1</v>
      </c>
      <c r="J11" s="16">
        <v>4</v>
      </c>
      <c r="K11" s="16">
        <v>3</v>
      </c>
      <c r="L11" s="16">
        <v>3</v>
      </c>
      <c r="M11" s="16">
        <v>4</v>
      </c>
      <c r="N11" s="16">
        <v>3</v>
      </c>
      <c r="O11" s="16">
        <v>3</v>
      </c>
      <c r="P11" s="16">
        <v>4</v>
      </c>
      <c r="Q11" s="16">
        <v>3</v>
      </c>
      <c r="R11" s="16">
        <v>4</v>
      </c>
      <c r="S11" s="16">
        <v>4</v>
      </c>
      <c r="T11" s="16">
        <v>4</v>
      </c>
      <c r="U11" s="16">
        <v>6</v>
      </c>
      <c r="V11" s="16">
        <v>3</v>
      </c>
      <c r="W11" s="16">
        <v>4</v>
      </c>
      <c r="X11" s="16">
        <v>5</v>
      </c>
      <c r="Y11" s="16">
        <v>4</v>
      </c>
      <c r="Z11" s="16">
        <v>3</v>
      </c>
      <c r="AA11" s="16">
        <v>6</v>
      </c>
      <c r="AB11" s="16">
        <v>31</v>
      </c>
      <c r="AC11" s="16">
        <v>39</v>
      </c>
      <c r="AD11" s="16">
        <v>70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9</v>
      </c>
      <c r="D12" s="16">
        <v>71</v>
      </c>
      <c r="E12" s="16">
        <v>0</v>
      </c>
      <c r="F12" s="16">
        <v>0</v>
      </c>
      <c r="G12" s="16">
        <v>0</v>
      </c>
      <c r="H12" s="16">
        <v>71</v>
      </c>
      <c r="I12" s="17">
        <v>0</v>
      </c>
      <c r="J12" s="16">
        <v>5</v>
      </c>
      <c r="K12" s="16">
        <v>3</v>
      </c>
      <c r="L12" s="16">
        <v>4</v>
      </c>
      <c r="M12" s="16">
        <v>4</v>
      </c>
      <c r="N12" s="16">
        <v>2</v>
      </c>
      <c r="O12" s="16">
        <v>4</v>
      </c>
      <c r="P12" s="16">
        <v>4</v>
      </c>
      <c r="Q12" s="16">
        <v>4</v>
      </c>
      <c r="R12" s="16">
        <v>5</v>
      </c>
      <c r="S12" s="16">
        <v>5</v>
      </c>
      <c r="T12" s="16">
        <v>4</v>
      </c>
      <c r="U12" s="16">
        <v>4</v>
      </c>
      <c r="V12" s="16">
        <v>3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35</v>
      </c>
      <c r="AC12" s="16">
        <v>36</v>
      </c>
      <c r="AD12" s="16">
        <v>71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12</v>
      </c>
      <c r="D13" s="16">
        <v>72</v>
      </c>
      <c r="E13" s="16">
        <v>0</v>
      </c>
      <c r="F13" s="16">
        <v>0</v>
      </c>
      <c r="G13" s="16">
        <v>0</v>
      </c>
      <c r="H13" s="16">
        <v>72</v>
      </c>
      <c r="I13" s="17">
        <v>1</v>
      </c>
      <c r="J13" s="16">
        <v>5</v>
      </c>
      <c r="K13" s="16">
        <v>4</v>
      </c>
      <c r="L13" s="16">
        <v>4</v>
      </c>
      <c r="M13" s="16">
        <v>4</v>
      </c>
      <c r="N13" s="16">
        <v>3</v>
      </c>
      <c r="O13" s="16">
        <v>4</v>
      </c>
      <c r="P13" s="16">
        <v>6</v>
      </c>
      <c r="Q13" s="16">
        <v>4</v>
      </c>
      <c r="R13" s="16">
        <v>4</v>
      </c>
      <c r="S13" s="16">
        <v>3</v>
      </c>
      <c r="T13" s="16">
        <v>4</v>
      </c>
      <c r="U13" s="16">
        <v>4</v>
      </c>
      <c r="V13" s="16">
        <v>3</v>
      </c>
      <c r="W13" s="16">
        <v>5</v>
      </c>
      <c r="X13" s="16">
        <v>5</v>
      </c>
      <c r="Y13" s="16">
        <v>4</v>
      </c>
      <c r="Z13" s="16">
        <v>2</v>
      </c>
      <c r="AA13" s="16">
        <v>4</v>
      </c>
      <c r="AB13" s="16">
        <v>38</v>
      </c>
      <c r="AC13" s="16">
        <v>34</v>
      </c>
      <c r="AD13" s="16">
        <v>72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22</v>
      </c>
      <c r="D14" s="16">
        <v>72</v>
      </c>
      <c r="E14" s="16">
        <v>0</v>
      </c>
      <c r="F14" s="16">
        <v>0</v>
      </c>
      <c r="G14" s="16">
        <v>0</v>
      </c>
      <c r="H14" s="16">
        <v>72</v>
      </c>
      <c r="I14" s="17">
        <v>1</v>
      </c>
      <c r="J14" s="16">
        <v>6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4</v>
      </c>
      <c r="R14" s="16">
        <v>4</v>
      </c>
      <c r="S14" s="16">
        <v>5</v>
      </c>
      <c r="T14" s="16">
        <v>4</v>
      </c>
      <c r="U14" s="16">
        <v>4</v>
      </c>
      <c r="V14" s="16">
        <v>3</v>
      </c>
      <c r="W14" s="16">
        <v>5</v>
      </c>
      <c r="X14" s="16">
        <v>5</v>
      </c>
      <c r="Y14" s="16">
        <v>3</v>
      </c>
      <c r="Z14" s="16">
        <v>3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0</v>
      </c>
      <c r="F15" s="16">
        <v>0</v>
      </c>
      <c r="G15" s="16">
        <v>0</v>
      </c>
      <c r="H15" s="16">
        <v>72</v>
      </c>
      <c r="I15" s="17">
        <v>1</v>
      </c>
      <c r="J15" s="16">
        <v>5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3</v>
      </c>
      <c r="W15" s="16">
        <v>4</v>
      </c>
      <c r="X15" s="16">
        <v>5</v>
      </c>
      <c r="Y15" s="16">
        <v>4</v>
      </c>
      <c r="Z15" s="16">
        <v>3</v>
      </c>
      <c r="AA15" s="16">
        <v>5</v>
      </c>
      <c r="AB15" s="16">
        <v>36</v>
      </c>
      <c r="AC15" s="16">
        <v>36</v>
      </c>
      <c r="AD15" s="16">
        <v>72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20</v>
      </c>
      <c r="D16" s="16">
        <v>72</v>
      </c>
      <c r="E16" s="16">
        <v>0</v>
      </c>
      <c r="F16" s="16">
        <v>0</v>
      </c>
      <c r="G16" s="16">
        <v>0</v>
      </c>
      <c r="H16" s="16">
        <v>72</v>
      </c>
      <c r="I16" s="17">
        <v>1</v>
      </c>
      <c r="J16" s="16">
        <v>5</v>
      </c>
      <c r="K16" s="16">
        <v>3</v>
      </c>
      <c r="L16" s="16">
        <v>3</v>
      </c>
      <c r="M16" s="16">
        <v>4</v>
      </c>
      <c r="N16" s="16">
        <v>3</v>
      </c>
      <c r="O16" s="16">
        <v>4</v>
      </c>
      <c r="P16" s="16">
        <v>5</v>
      </c>
      <c r="Q16" s="16">
        <v>4</v>
      </c>
      <c r="R16" s="16">
        <v>4</v>
      </c>
      <c r="S16" s="16">
        <v>4</v>
      </c>
      <c r="T16" s="16">
        <v>4</v>
      </c>
      <c r="U16" s="16">
        <v>4</v>
      </c>
      <c r="V16" s="16">
        <v>4</v>
      </c>
      <c r="W16" s="16">
        <v>4</v>
      </c>
      <c r="X16" s="16">
        <v>5</v>
      </c>
      <c r="Y16" s="16">
        <v>4</v>
      </c>
      <c r="Z16" s="16">
        <v>3</v>
      </c>
      <c r="AA16" s="16">
        <v>5</v>
      </c>
      <c r="AB16" s="16">
        <v>35</v>
      </c>
      <c r="AC16" s="16">
        <v>37</v>
      </c>
      <c r="AD16" s="16">
        <v>72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95</v>
      </c>
      <c r="D17" s="16">
        <v>72</v>
      </c>
      <c r="E17" s="16">
        <v>0</v>
      </c>
      <c r="F17" s="16">
        <v>0</v>
      </c>
      <c r="G17" s="16">
        <v>0</v>
      </c>
      <c r="H17" s="16">
        <v>72</v>
      </c>
      <c r="I17" s="17">
        <v>1</v>
      </c>
      <c r="J17" s="16">
        <v>4</v>
      </c>
      <c r="K17" s="16">
        <v>3</v>
      </c>
      <c r="L17" s="16">
        <v>3</v>
      </c>
      <c r="M17" s="16">
        <v>4</v>
      </c>
      <c r="N17" s="16">
        <v>3</v>
      </c>
      <c r="O17" s="16">
        <v>4</v>
      </c>
      <c r="P17" s="16">
        <v>4</v>
      </c>
      <c r="Q17" s="16">
        <v>4</v>
      </c>
      <c r="R17" s="16">
        <v>4</v>
      </c>
      <c r="S17" s="16">
        <v>4</v>
      </c>
      <c r="T17" s="16">
        <v>3</v>
      </c>
      <c r="U17" s="16">
        <v>7</v>
      </c>
      <c r="V17" s="16">
        <v>3</v>
      </c>
      <c r="W17" s="16">
        <v>4</v>
      </c>
      <c r="X17" s="16">
        <v>6</v>
      </c>
      <c r="Y17" s="16">
        <v>4</v>
      </c>
      <c r="Z17" s="16">
        <v>3</v>
      </c>
      <c r="AA17" s="16">
        <v>5</v>
      </c>
      <c r="AB17" s="16">
        <v>33</v>
      </c>
      <c r="AC17" s="16">
        <v>39</v>
      </c>
      <c r="AD17" s="16">
        <v>72</v>
      </c>
      <c r="AE17" s="18">
        <v>0</v>
      </c>
    </row>
    <row r="18" spans="1:31" ht="16.5" customHeight="1">
      <c r="A18" s="19">
        <v>14</v>
      </c>
      <c r="B18" s="47" t="s">
        <v>7</v>
      </c>
      <c r="C18" s="51" t="s">
        <v>96</v>
      </c>
      <c r="D18" s="16">
        <v>73</v>
      </c>
      <c r="E18" s="16">
        <v>0</v>
      </c>
      <c r="F18" s="16">
        <v>0</v>
      </c>
      <c r="G18" s="16">
        <v>0</v>
      </c>
      <c r="H18" s="16">
        <v>73</v>
      </c>
      <c r="I18" s="17">
        <v>2</v>
      </c>
      <c r="J18" s="16">
        <v>4</v>
      </c>
      <c r="K18" s="16">
        <v>3</v>
      </c>
      <c r="L18" s="16">
        <v>4</v>
      </c>
      <c r="M18" s="16">
        <v>6</v>
      </c>
      <c r="N18" s="16">
        <v>3</v>
      </c>
      <c r="O18" s="16">
        <v>5</v>
      </c>
      <c r="P18" s="16">
        <v>4</v>
      </c>
      <c r="Q18" s="16">
        <v>4</v>
      </c>
      <c r="R18" s="16">
        <v>4</v>
      </c>
      <c r="S18" s="16">
        <v>4</v>
      </c>
      <c r="T18" s="16">
        <v>3</v>
      </c>
      <c r="U18" s="16">
        <v>5</v>
      </c>
      <c r="V18" s="16">
        <v>3</v>
      </c>
      <c r="W18" s="16">
        <v>4</v>
      </c>
      <c r="X18" s="16">
        <v>5</v>
      </c>
      <c r="Y18" s="16">
        <v>4</v>
      </c>
      <c r="Z18" s="16">
        <v>3</v>
      </c>
      <c r="AA18" s="16">
        <v>5</v>
      </c>
      <c r="AB18" s="16">
        <v>37</v>
      </c>
      <c r="AC18" s="16">
        <v>36</v>
      </c>
      <c r="AD18" s="16">
        <v>73</v>
      </c>
      <c r="AE18" s="18">
        <v>0</v>
      </c>
    </row>
    <row r="19" spans="1:31" ht="16.5" customHeight="1">
      <c r="A19" s="19">
        <v>15</v>
      </c>
      <c r="B19" s="47" t="s">
        <v>7</v>
      </c>
      <c r="C19" s="51" t="s">
        <v>88</v>
      </c>
      <c r="D19" s="16">
        <v>75</v>
      </c>
      <c r="E19" s="16">
        <v>0</v>
      </c>
      <c r="F19" s="16">
        <v>0</v>
      </c>
      <c r="G19" s="16">
        <v>0</v>
      </c>
      <c r="H19" s="16">
        <v>75</v>
      </c>
      <c r="I19" s="17">
        <v>4</v>
      </c>
      <c r="J19" s="16">
        <v>7</v>
      </c>
      <c r="K19" s="16">
        <v>7</v>
      </c>
      <c r="L19" s="16">
        <v>4</v>
      </c>
      <c r="M19" s="16">
        <v>5</v>
      </c>
      <c r="N19" s="16">
        <v>3</v>
      </c>
      <c r="O19" s="16">
        <v>4</v>
      </c>
      <c r="P19" s="16">
        <v>3</v>
      </c>
      <c r="Q19" s="16">
        <v>3</v>
      </c>
      <c r="R19" s="16">
        <v>4</v>
      </c>
      <c r="S19" s="16">
        <v>4</v>
      </c>
      <c r="T19" s="16">
        <v>4</v>
      </c>
      <c r="U19" s="16">
        <v>4</v>
      </c>
      <c r="V19" s="16">
        <v>3</v>
      </c>
      <c r="W19" s="16">
        <v>4</v>
      </c>
      <c r="X19" s="16">
        <v>4</v>
      </c>
      <c r="Y19" s="16">
        <v>4</v>
      </c>
      <c r="Z19" s="16">
        <v>3</v>
      </c>
      <c r="AA19" s="16">
        <v>5</v>
      </c>
      <c r="AB19" s="16">
        <v>40</v>
      </c>
      <c r="AC19" s="16">
        <v>35</v>
      </c>
      <c r="AD19" s="16">
        <v>75</v>
      </c>
      <c r="AE19" s="18">
        <v>0</v>
      </c>
    </row>
    <row r="20" spans="1:31" ht="16.5" customHeight="1">
      <c r="A20" s="19">
        <v>16</v>
      </c>
      <c r="B20" s="47" t="s">
        <v>7</v>
      </c>
      <c r="C20" s="51" t="s">
        <v>14</v>
      </c>
      <c r="D20" s="16">
        <v>75</v>
      </c>
      <c r="E20" s="16">
        <v>0</v>
      </c>
      <c r="F20" s="16">
        <v>0</v>
      </c>
      <c r="G20" s="16">
        <v>0</v>
      </c>
      <c r="H20" s="16">
        <v>75</v>
      </c>
      <c r="I20" s="17">
        <v>4</v>
      </c>
      <c r="J20" s="16">
        <v>5</v>
      </c>
      <c r="K20" s="16">
        <v>6</v>
      </c>
      <c r="L20" s="16">
        <v>3</v>
      </c>
      <c r="M20" s="16">
        <v>3</v>
      </c>
      <c r="N20" s="16">
        <v>3</v>
      </c>
      <c r="O20" s="16">
        <v>4</v>
      </c>
      <c r="P20" s="16">
        <v>4</v>
      </c>
      <c r="Q20" s="16">
        <v>4</v>
      </c>
      <c r="R20" s="16">
        <v>4</v>
      </c>
      <c r="S20" s="16">
        <v>5</v>
      </c>
      <c r="T20" s="16">
        <v>4</v>
      </c>
      <c r="U20" s="16">
        <v>5</v>
      </c>
      <c r="V20" s="16">
        <v>4</v>
      </c>
      <c r="W20" s="16">
        <v>5</v>
      </c>
      <c r="X20" s="16">
        <v>4</v>
      </c>
      <c r="Y20" s="16">
        <v>3</v>
      </c>
      <c r="Z20" s="16">
        <v>4</v>
      </c>
      <c r="AA20" s="16">
        <v>5</v>
      </c>
      <c r="AB20" s="16">
        <v>36</v>
      </c>
      <c r="AC20" s="16">
        <v>39</v>
      </c>
      <c r="AD20" s="16">
        <v>75</v>
      </c>
      <c r="AE20" s="18">
        <v>0</v>
      </c>
    </row>
    <row r="21" spans="1:31" ht="16.5" customHeight="1">
      <c r="A21" s="19">
        <v>17</v>
      </c>
      <c r="B21" s="47" t="s">
        <v>7</v>
      </c>
      <c r="C21" s="51" t="s">
        <v>87</v>
      </c>
      <c r="D21" s="16">
        <v>77</v>
      </c>
      <c r="E21" s="16">
        <v>0</v>
      </c>
      <c r="F21" s="16">
        <v>0</v>
      </c>
      <c r="G21" s="16">
        <v>0</v>
      </c>
      <c r="H21" s="16">
        <v>77</v>
      </c>
      <c r="I21" s="17">
        <v>6</v>
      </c>
      <c r="J21" s="16">
        <v>4</v>
      </c>
      <c r="K21" s="16">
        <v>5</v>
      </c>
      <c r="L21" s="16">
        <v>4</v>
      </c>
      <c r="M21" s="16">
        <v>3</v>
      </c>
      <c r="N21" s="16">
        <v>3</v>
      </c>
      <c r="O21" s="16">
        <v>3</v>
      </c>
      <c r="P21" s="16">
        <v>4</v>
      </c>
      <c r="Q21" s="16">
        <v>5</v>
      </c>
      <c r="R21" s="16">
        <v>5</v>
      </c>
      <c r="S21" s="16">
        <v>3</v>
      </c>
      <c r="T21" s="16">
        <v>4</v>
      </c>
      <c r="U21" s="16">
        <v>6</v>
      </c>
      <c r="V21" s="16">
        <v>3</v>
      </c>
      <c r="W21" s="16">
        <v>6</v>
      </c>
      <c r="X21" s="16">
        <v>5</v>
      </c>
      <c r="Y21" s="16">
        <v>4</v>
      </c>
      <c r="Z21" s="16">
        <v>3</v>
      </c>
      <c r="AA21" s="16">
        <v>7</v>
      </c>
      <c r="AB21" s="16">
        <v>36</v>
      </c>
      <c r="AC21" s="16">
        <v>41</v>
      </c>
      <c r="AD21" s="16">
        <v>77</v>
      </c>
      <c r="AE21" s="18">
        <v>0</v>
      </c>
    </row>
    <row r="22" spans="1:31" ht="16.5" customHeight="1">
      <c r="A22" s="19">
        <v>18</v>
      </c>
      <c r="B22" s="47" t="s">
        <v>7</v>
      </c>
      <c r="C22" s="51" t="s">
        <v>97</v>
      </c>
      <c r="D22" s="16">
        <v>78</v>
      </c>
      <c r="E22" s="16">
        <v>0</v>
      </c>
      <c r="F22" s="16">
        <v>0</v>
      </c>
      <c r="G22" s="16">
        <v>0</v>
      </c>
      <c r="H22" s="16">
        <v>78</v>
      </c>
      <c r="I22" s="17">
        <v>7</v>
      </c>
      <c r="J22" s="16">
        <v>6</v>
      </c>
      <c r="K22" s="16">
        <v>7</v>
      </c>
      <c r="L22" s="16">
        <v>5</v>
      </c>
      <c r="M22" s="16">
        <v>4</v>
      </c>
      <c r="N22" s="16">
        <v>3</v>
      </c>
      <c r="O22" s="16">
        <v>3</v>
      </c>
      <c r="P22" s="16">
        <v>4</v>
      </c>
      <c r="Q22" s="16">
        <v>5</v>
      </c>
      <c r="R22" s="16">
        <v>3</v>
      </c>
      <c r="S22" s="16">
        <v>4</v>
      </c>
      <c r="T22" s="16">
        <v>4</v>
      </c>
      <c r="U22" s="16">
        <v>4</v>
      </c>
      <c r="V22" s="16">
        <v>4</v>
      </c>
      <c r="W22" s="16">
        <v>4</v>
      </c>
      <c r="X22" s="16">
        <v>7</v>
      </c>
      <c r="Y22" s="16">
        <v>3</v>
      </c>
      <c r="Z22" s="16">
        <v>4</v>
      </c>
      <c r="AA22" s="16">
        <v>4</v>
      </c>
      <c r="AB22" s="16">
        <v>40</v>
      </c>
      <c r="AC22" s="16">
        <v>38</v>
      </c>
      <c r="AD22" s="16">
        <v>78</v>
      </c>
      <c r="AE22" s="18">
        <v>0</v>
      </c>
    </row>
    <row r="23" spans="1:31" ht="16.5" customHeight="1">
      <c r="A23" s="19">
        <v>19</v>
      </c>
      <c r="B23" s="47" t="s">
        <v>7</v>
      </c>
      <c r="C23" s="51" t="s">
        <v>98</v>
      </c>
      <c r="D23" s="16">
        <v>79</v>
      </c>
      <c r="E23" s="16">
        <v>0</v>
      </c>
      <c r="F23" s="16">
        <v>0</v>
      </c>
      <c r="G23" s="16">
        <v>0</v>
      </c>
      <c r="H23" s="16">
        <v>79</v>
      </c>
      <c r="I23" s="17">
        <v>8</v>
      </c>
      <c r="J23" s="16">
        <v>7</v>
      </c>
      <c r="K23" s="16">
        <v>5</v>
      </c>
      <c r="L23" s="16">
        <v>4</v>
      </c>
      <c r="M23" s="16">
        <v>4</v>
      </c>
      <c r="N23" s="16">
        <v>2</v>
      </c>
      <c r="O23" s="16">
        <v>4</v>
      </c>
      <c r="P23" s="16">
        <v>5</v>
      </c>
      <c r="Q23" s="16">
        <v>6</v>
      </c>
      <c r="R23" s="16">
        <v>5</v>
      </c>
      <c r="S23" s="16">
        <v>4</v>
      </c>
      <c r="T23" s="16">
        <v>5</v>
      </c>
      <c r="U23" s="16">
        <v>5</v>
      </c>
      <c r="V23" s="16">
        <v>3</v>
      </c>
      <c r="W23" s="16">
        <v>4</v>
      </c>
      <c r="X23" s="16">
        <v>5</v>
      </c>
      <c r="Y23" s="16">
        <v>4</v>
      </c>
      <c r="Z23" s="16">
        <v>3</v>
      </c>
      <c r="AA23" s="16">
        <v>4</v>
      </c>
      <c r="AB23" s="16">
        <v>42</v>
      </c>
      <c r="AC23" s="16">
        <v>37</v>
      </c>
      <c r="AD23" s="16">
        <v>79</v>
      </c>
      <c r="AE23" s="18">
        <v>0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0</v>
      </c>
      <c r="F24" s="16">
        <v>0</v>
      </c>
      <c r="G24" s="16">
        <v>0</v>
      </c>
      <c r="H24" s="16">
        <v>79</v>
      </c>
      <c r="I24" s="17">
        <v>8</v>
      </c>
      <c r="J24" s="16">
        <v>5</v>
      </c>
      <c r="K24" s="16">
        <v>5</v>
      </c>
      <c r="L24" s="16">
        <v>3</v>
      </c>
      <c r="M24" s="16">
        <v>4</v>
      </c>
      <c r="N24" s="16">
        <v>3</v>
      </c>
      <c r="O24" s="16">
        <v>5</v>
      </c>
      <c r="P24" s="16">
        <v>5</v>
      </c>
      <c r="Q24" s="16">
        <v>4</v>
      </c>
      <c r="R24" s="16">
        <v>4</v>
      </c>
      <c r="S24" s="16">
        <v>4</v>
      </c>
      <c r="T24" s="16">
        <v>4</v>
      </c>
      <c r="U24" s="16">
        <v>7</v>
      </c>
      <c r="V24" s="16">
        <v>4</v>
      </c>
      <c r="W24" s="16">
        <v>4</v>
      </c>
      <c r="X24" s="16">
        <v>6</v>
      </c>
      <c r="Y24" s="16">
        <v>4</v>
      </c>
      <c r="Z24" s="16">
        <v>4</v>
      </c>
      <c r="AA24" s="16">
        <v>4</v>
      </c>
      <c r="AB24" s="16">
        <v>38</v>
      </c>
      <c r="AC24" s="16">
        <v>41</v>
      </c>
      <c r="AD24" s="16">
        <v>79</v>
      </c>
      <c r="AE24" s="18">
        <v>0</v>
      </c>
    </row>
    <row r="25" spans="1:31" ht="16.5" customHeight="1">
      <c r="A25" s="19">
        <v>21</v>
      </c>
      <c r="B25" s="47" t="s">
        <v>7</v>
      </c>
      <c r="C25" s="51" t="s">
        <v>10</v>
      </c>
      <c r="D25" s="16">
        <v>79</v>
      </c>
      <c r="E25" s="16">
        <v>0</v>
      </c>
      <c r="F25" s="16">
        <v>0</v>
      </c>
      <c r="G25" s="16">
        <v>0</v>
      </c>
      <c r="H25" s="16">
        <v>79</v>
      </c>
      <c r="I25" s="17">
        <v>8</v>
      </c>
      <c r="J25" s="16">
        <v>4</v>
      </c>
      <c r="K25" s="16">
        <v>5</v>
      </c>
      <c r="L25" s="16">
        <v>4</v>
      </c>
      <c r="M25" s="16">
        <v>5</v>
      </c>
      <c r="N25" s="16">
        <v>3</v>
      </c>
      <c r="O25" s="16">
        <v>5</v>
      </c>
      <c r="P25" s="16">
        <v>4</v>
      </c>
      <c r="Q25" s="16">
        <v>4</v>
      </c>
      <c r="R25" s="16">
        <v>4</v>
      </c>
      <c r="S25" s="16">
        <v>4</v>
      </c>
      <c r="T25" s="16">
        <v>4</v>
      </c>
      <c r="U25" s="16">
        <v>6</v>
      </c>
      <c r="V25" s="16">
        <v>3</v>
      </c>
      <c r="W25" s="16">
        <v>7</v>
      </c>
      <c r="X25" s="16">
        <v>4</v>
      </c>
      <c r="Y25" s="16">
        <v>4</v>
      </c>
      <c r="Z25" s="16">
        <v>3</v>
      </c>
      <c r="AA25" s="16">
        <v>6</v>
      </c>
      <c r="AB25" s="16">
        <v>38</v>
      </c>
      <c r="AC25" s="16">
        <v>41</v>
      </c>
      <c r="AD25" s="16">
        <v>79</v>
      </c>
      <c r="AE25" s="18">
        <v>0</v>
      </c>
    </row>
    <row r="26" spans="1:31" ht="16.5" customHeight="1">
      <c r="A26" s="19">
        <v>22</v>
      </c>
      <c r="B26" s="47" t="s">
        <v>7</v>
      </c>
      <c r="C26" s="51" t="s">
        <v>18</v>
      </c>
      <c r="D26" s="16">
        <v>80</v>
      </c>
      <c r="E26" s="16">
        <v>0</v>
      </c>
      <c r="F26" s="16">
        <v>0</v>
      </c>
      <c r="G26" s="16">
        <v>0</v>
      </c>
      <c r="H26" s="16">
        <v>80</v>
      </c>
      <c r="I26" s="17">
        <v>9</v>
      </c>
      <c r="J26" s="16">
        <v>5</v>
      </c>
      <c r="K26" s="16">
        <v>4</v>
      </c>
      <c r="L26" s="16">
        <v>4</v>
      </c>
      <c r="M26" s="16">
        <v>5</v>
      </c>
      <c r="N26" s="16">
        <v>3</v>
      </c>
      <c r="O26" s="16">
        <v>6</v>
      </c>
      <c r="P26" s="16">
        <v>4</v>
      </c>
      <c r="Q26" s="16">
        <v>4</v>
      </c>
      <c r="R26" s="16">
        <v>4</v>
      </c>
      <c r="S26" s="16">
        <v>4</v>
      </c>
      <c r="T26" s="16">
        <v>4</v>
      </c>
      <c r="U26" s="16">
        <v>4</v>
      </c>
      <c r="V26" s="16">
        <v>4</v>
      </c>
      <c r="W26" s="16">
        <v>5</v>
      </c>
      <c r="X26" s="16">
        <v>9</v>
      </c>
      <c r="Y26" s="16">
        <v>4</v>
      </c>
      <c r="Z26" s="16">
        <v>3</v>
      </c>
      <c r="AA26" s="16">
        <v>4</v>
      </c>
      <c r="AB26" s="16">
        <v>39</v>
      </c>
      <c r="AC26" s="16">
        <v>41</v>
      </c>
      <c r="AD26" s="16">
        <v>80</v>
      </c>
      <c r="AE26" s="18">
        <v>0</v>
      </c>
    </row>
    <row r="27" spans="1:31" ht="16.5" customHeight="1">
      <c r="A27" s="19">
        <v>23</v>
      </c>
      <c r="B27" s="47" t="s">
        <v>7</v>
      </c>
      <c r="C27" s="51" t="s">
        <v>99</v>
      </c>
      <c r="D27" s="16">
        <v>81</v>
      </c>
      <c r="E27" s="16">
        <v>0</v>
      </c>
      <c r="F27" s="16">
        <v>0</v>
      </c>
      <c r="G27" s="16">
        <v>0</v>
      </c>
      <c r="H27" s="16">
        <v>81</v>
      </c>
      <c r="I27" s="17">
        <v>10</v>
      </c>
      <c r="J27" s="16">
        <v>6</v>
      </c>
      <c r="K27" s="16">
        <v>4</v>
      </c>
      <c r="L27" s="16">
        <v>4</v>
      </c>
      <c r="M27" s="16">
        <v>3</v>
      </c>
      <c r="N27" s="16">
        <v>2</v>
      </c>
      <c r="O27" s="16">
        <v>5</v>
      </c>
      <c r="P27" s="16">
        <v>5</v>
      </c>
      <c r="Q27" s="16">
        <v>4</v>
      </c>
      <c r="R27" s="16">
        <v>5</v>
      </c>
      <c r="S27" s="16">
        <v>4</v>
      </c>
      <c r="T27" s="16">
        <v>4</v>
      </c>
      <c r="U27" s="16">
        <v>7</v>
      </c>
      <c r="V27" s="16">
        <v>4</v>
      </c>
      <c r="W27" s="16">
        <v>5</v>
      </c>
      <c r="X27" s="16">
        <v>7</v>
      </c>
      <c r="Y27" s="16">
        <v>4</v>
      </c>
      <c r="Z27" s="16">
        <v>4</v>
      </c>
      <c r="AA27" s="16">
        <v>4</v>
      </c>
      <c r="AB27" s="16">
        <v>38</v>
      </c>
      <c r="AC27" s="16">
        <v>43</v>
      </c>
      <c r="AD27" s="16">
        <v>81</v>
      </c>
      <c r="AE27" s="18">
        <v>0</v>
      </c>
    </row>
    <row r="28" spans="1:31" ht="16.5" customHeight="1">
      <c r="A28" s="19">
        <v>24</v>
      </c>
      <c r="B28" s="47" t="s">
        <v>7</v>
      </c>
      <c r="C28" s="51" t="s">
        <v>100</v>
      </c>
      <c r="D28" s="16">
        <v>83</v>
      </c>
      <c r="E28" s="16">
        <v>0</v>
      </c>
      <c r="F28" s="16">
        <v>0</v>
      </c>
      <c r="G28" s="16">
        <v>0</v>
      </c>
      <c r="H28" s="16">
        <v>83</v>
      </c>
      <c r="I28" s="17">
        <v>12</v>
      </c>
      <c r="J28" s="16">
        <v>5</v>
      </c>
      <c r="K28" s="16">
        <v>5</v>
      </c>
      <c r="L28" s="16">
        <v>4</v>
      </c>
      <c r="M28" s="16">
        <v>5</v>
      </c>
      <c r="N28" s="16">
        <v>3</v>
      </c>
      <c r="O28" s="16">
        <v>7</v>
      </c>
      <c r="P28" s="16">
        <v>5</v>
      </c>
      <c r="Q28" s="16">
        <v>5</v>
      </c>
      <c r="R28" s="16">
        <v>5</v>
      </c>
      <c r="S28" s="16">
        <v>4</v>
      </c>
      <c r="T28" s="16">
        <v>3</v>
      </c>
      <c r="U28" s="16">
        <v>6</v>
      </c>
      <c r="V28" s="16">
        <v>4</v>
      </c>
      <c r="W28" s="16">
        <v>6</v>
      </c>
      <c r="X28" s="16">
        <v>5</v>
      </c>
      <c r="Y28" s="16">
        <v>4</v>
      </c>
      <c r="Z28" s="16">
        <v>3</v>
      </c>
      <c r="AA28" s="16">
        <v>4</v>
      </c>
      <c r="AB28" s="16">
        <v>44</v>
      </c>
      <c r="AC28" s="16">
        <v>39</v>
      </c>
      <c r="AD28" s="16">
        <v>83</v>
      </c>
      <c r="AE28" s="18">
        <v>0</v>
      </c>
    </row>
    <row r="29" spans="1:31" ht="16.5" customHeight="1">
      <c r="A29" s="19">
        <v>1</v>
      </c>
      <c r="B29" s="47" t="s">
        <v>15</v>
      </c>
      <c r="C29" s="51" t="s">
        <v>101</v>
      </c>
      <c r="D29" s="16">
        <v>68</v>
      </c>
      <c r="E29" s="16">
        <v>0</v>
      </c>
      <c r="F29" s="16">
        <v>0</v>
      </c>
      <c r="G29" s="16">
        <v>0</v>
      </c>
      <c r="H29" s="16">
        <v>68</v>
      </c>
      <c r="I29" s="17">
        <v>-3</v>
      </c>
      <c r="J29" s="16">
        <v>4</v>
      </c>
      <c r="K29" s="16">
        <v>3</v>
      </c>
      <c r="L29" s="16">
        <v>3</v>
      </c>
      <c r="M29" s="16">
        <v>4</v>
      </c>
      <c r="N29" s="16">
        <v>3</v>
      </c>
      <c r="O29" s="16">
        <v>2</v>
      </c>
      <c r="P29" s="16">
        <v>3</v>
      </c>
      <c r="Q29" s="16">
        <v>5</v>
      </c>
      <c r="R29" s="16">
        <v>3</v>
      </c>
      <c r="S29" s="16">
        <v>4</v>
      </c>
      <c r="T29" s="16">
        <v>4</v>
      </c>
      <c r="U29" s="16">
        <v>4</v>
      </c>
      <c r="V29" s="16">
        <v>4</v>
      </c>
      <c r="W29" s="16">
        <v>4</v>
      </c>
      <c r="X29" s="16">
        <v>7</v>
      </c>
      <c r="Y29" s="16">
        <v>3</v>
      </c>
      <c r="Z29" s="16">
        <v>3</v>
      </c>
      <c r="AA29" s="16">
        <v>5</v>
      </c>
      <c r="AB29" s="16">
        <v>30</v>
      </c>
      <c r="AC29" s="16">
        <v>38</v>
      </c>
      <c r="AD29" s="16">
        <v>68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31</v>
      </c>
      <c r="D30" s="16">
        <v>69</v>
      </c>
      <c r="E30" s="16">
        <v>0</v>
      </c>
      <c r="F30" s="16">
        <v>0</v>
      </c>
      <c r="G30" s="16">
        <v>0</v>
      </c>
      <c r="H30" s="16">
        <v>69</v>
      </c>
      <c r="I30" s="17">
        <v>-2</v>
      </c>
      <c r="J30" s="16">
        <v>5</v>
      </c>
      <c r="K30" s="16">
        <v>3</v>
      </c>
      <c r="L30" s="16">
        <v>4</v>
      </c>
      <c r="M30" s="16">
        <v>4</v>
      </c>
      <c r="N30" s="16">
        <v>2</v>
      </c>
      <c r="O30" s="16">
        <v>3</v>
      </c>
      <c r="P30" s="16">
        <v>5</v>
      </c>
      <c r="Q30" s="16">
        <v>4</v>
      </c>
      <c r="R30" s="16">
        <v>5</v>
      </c>
      <c r="S30" s="16">
        <v>4</v>
      </c>
      <c r="T30" s="16">
        <v>3</v>
      </c>
      <c r="U30" s="16">
        <v>4</v>
      </c>
      <c r="V30" s="16">
        <v>2</v>
      </c>
      <c r="W30" s="16">
        <v>5</v>
      </c>
      <c r="X30" s="16">
        <v>5</v>
      </c>
      <c r="Y30" s="16">
        <v>4</v>
      </c>
      <c r="Z30" s="16">
        <v>3</v>
      </c>
      <c r="AA30" s="16">
        <v>4</v>
      </c>
      <c r="AB30" s="16">
        <v>35</v>
      </c>
      <c r="AC30" s="16">
        <v>34</v>
      </c>
      <c r="AD30" s="16">
        <v>69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0</v>
      </c>
      <c r="F31" s="16">
        <v>0</v>
      </c>
      <c r="G31" s="16">
        <v>0</v>
      </c>
      <c r="H31" s="16">
        <v>72</v>
      </c>
      <c r="I31" s="17">
        <v>1</v>
      </c>
      <c r="J31" s="16">
        <v>5</v>
      </c>
      <c r="K31" s="16">
        <v>4</v>
      </c>
      <c r="L31" s="16">
        <v>3</v>
      </c>
      <c r="M31" s="16">
        <v>5</v>
      </c>
      <c r="N31" s="16">
        <v>3</v>
      </c>
      <c r="O31" s="16">
        <v>3</v>
      </c>
      <c r="P31" s="16">
        <v>4</v>
      </c>
      <c r="Q31" s="16">
        <v>4</v>
      </c>
      <c r="R31" s="16">
        <v>4</v>
      </c>
      <c r="S31" s="16">
        <v>3</v>
      </c>
      <c r="T31" s="16">
        <v>5</v>
      </c>
      <c r="U31" s="16">
        <v>5</v>
      </c>
      <c r="V31" s="16">
        <v>3</v>
      </c>
      <c r="W31" s="16">
        <v>6</v>
      </c>
      <c r="X31" s="16">
        <v>5</v>
      </c>
      <c r="Y31" s="16">
        <v>4</v>
      </c>
      <c r="Z31" s="16">
        <v>3</v>
      </c>
      <c r="AA31" s="16">
        <v>3</v>
      </c>
      <c r="AB31" s="16">
        <v>35</v>
      </c>
      <c r="AC31" s="16">
        <v>37</v>
      </c>
      <c r="AD31" s="16">
        <v>72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25</v>
      </c>
      <c r="D32" s="16">
        <v>73</v>
      </c>
      <c r="E32" s="16">
        <v>0</v>
      </c>
      <c r="F32" s="16">
        <v>0</v>
      </c>
      <c r="G32" s="16">
        <v>0</v>
      </c>
      <c r="H32" s="16">
        <v>73</v>
      </c>
      <c r="I32" s="17">
        <v>2</v>
      </c>
      <c r="J32" s="16">
        <v>5</v>
      </c>
      <c r="K32" s="16">
        <v>4</v>
      </c>
      <c r="L32" s="16">
        <v>4</v>
      </c>
      <c r="M32" s="16">
        <v>4</v>
      </c>
      <c r="N32" s="16">
        <v>3</v>
      </c>
      <c r="O32" s="16">
        <v>4</v>
      </c>
      <c r="P32" s="16">
        <v>4</v>
      </c>
      <c r="Q32" s="16">
        <v>5</v>
      </c>
      <c r="R32" s="16">
        <v>4</v>
      </c>
      <c r="S32" s="16">
        <v>5</v>
      </c>
      <c r="T32" s="16">
        <v>4</v>
      </c>
      <c r="U32" s="16">
        <v>4</v>
      </c>
      <c r="V32" s="16">
        <v>4</v>
      </c>
      <c r="W32" s="16">
        <v>4</v>
      </c>
      <c r="X32" s="16">
        <v>4</v>
      </c>
      <c r="Y32" s="16">
        <v>4</v>
      </c>
      <c r="Z32" s="16">
        <v>3</v>
      </c>
      <c r="AA32" s="16">
        <v>4</v>
      </c>
      <c r="AB32" s="16">
        <v>37</v>
      </c>
      <c r="AC32" s="16">
        <v>36</v>
      </c>
      <c r="AD32" s="16">
        <v>73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0</v>
      </c>
      <c r="F33" s="16">
        <v>0</v>
      </c>
      <c r="G33" s="16">
        <v>0</v>
      </c>
      <c r="H33" s="16">
        <v>73</v>
      </c>
      <c r="I33" s="17">
        <v>2</v>
      </c>
      <c r="J33" s="16">
        <v>7</v>
      </c>
      <c r="K33" s="16">
        <v>3</v>
      </c>
      <c r="L33" s="16">
        <v>3</v>
      </c>
      <c r="M33" s="16">
        <v>4</v>
      </c>
      <c r="N33" s="16">
        <v>3</v>
      </c>
      <c r="O33" s="16">
        <v>4</v>
      </c>
      <c r="P33" s="16">
        <v>4</v>
      </c>
      <c r="Q33" s="16">
        <v>6</v>
      </c>
      <c r="R33" s="16">
        <v>3</v>
      </c>
      <c r="S33" s="16">
        <v>5</v>
      </c>
      <c r="T33" s="16">
        <v>4</v>
      </c>
      <c r="U33" s="16">
        <v>3</v>
      </c>
      <c r="V33" s="16">
        <v>3</v>
      </c>
      <c r="W33" s="16">
        <v>4</v>
      </c>
      <c r="X33" s="16">
        <v>5</v>
      </c>
      <c r="Y33" s="16">
        <v>4</v>
      </c>
      <c r="Z33" s="16">
        <v>3</v>
      </c>
      <c r="AA33" s="16">
        <v>5</v>
      </c>
      <c r="AB33" s="16">
        <v>37</v>
      </c>
      <c r="AC33" s="16">
        <v>36</v>
      </c>
      <c r="AD33" s="16">
        <v>73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102</v>
      </c>
      <c r="D34" s="16">
        <v>74</v>
      </c>
      <c r="E34" s="16">
        <v>0</v>
      </c>
      <c r="F34" s="16">
        <v>0</v>
      </c>
      <c r="G34" s="16">
        <v>0</v>
      </c>
      <c r="H34" s="16">
        <v>74</v>
      </c>
      <c r="I34" s="17">
        <v>3</v>
      </c>
      <c r="J34" s="16">
        <v>5</v>
      </c>
      <c r="K34" s="16">
        <v>3</v>
      </c>
      <c r="L34" s="16">
        <v>4</v>
      </c>
      <c r="M34" s="16">
        <v>3</v>
      </c>
      <c r="N34" s="16">
        <v>3</v>
      </c>
      <c r="O34" s="16">
        <v>4</v>
      </c>
      <c r="P34" s="16">
        <v>5</v>
      </c>
      <c r="Q34" s="16">
        <v>4</v>
      </c>
      <c r="R34" s="16">
        <v>4</v>
      </c>
      <c r="S34" s="16">
        <v>4</v>
      </c>
      <c r="T34" s="16">
        <v>5</v>
      </c>
      <c r="U34" s="16">
        <v>4</v>
      </c>
      <c r="V34" s="16">
        <v>4</v>
      </c>
      <c r="W34" s="16">
        <v>4</v>
      </c>
      <c r="X34" s="16">
        <v>5</v>
      </c>
      <c r="Y34" s="16">
        <v>4</v>
      </c>
      <c r="Z34" s="16">
        <v>3</v>
      </c>
      <c r="AA34" s="16">
        <v>6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0</v>
      </c>
      <c r="F35" s="16">
        <v>0</v>
      </c>
      <c r="G35" s="16">
        <v>0</v>
      </c>
      <c r="H35" s="16">
        <v>74</v>
      </c>
      <c r="I35" s="17">
        <v>3</v>
      </c>
      <c r="J35" s="16">
        <v>7</v>
      </c>
      <c r="K35" s="16">
        <v>3</v>
      </c>
      <c r="L35" s="16">
        <v>2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3</v>
      </c>
      <c r="S35" s="16">
        <v>4</v>
      </c>
      <c r="T35" s="16">
        <v>4</v>
      </c>
      <c r="U35" s="16">
        <v>4</v>
      </c>
      <c r="V35" s="16">
        <v>4</v>
      </c>
      <c r="W35" s="16">
        <v>4</v>
      </c>
      <c r="X35" s="16">
        <v>6</v>
      </c>
      <c r="Y35" s="16">
        <v>3</v>
      </c>
      <c r="Z35" s="16">
        <v>3</v>
      </c>
      <c r="AA35" s="16">
        <v>8</v>
      </c>
      <c r="AB35" s="16">
        <v>34</v>
      </c>
      <c r="AC35" s="16">
        <v>40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103</v>
      </c>
      <c r="D36" s="16">
        <v>75</v>
      </c>
      <c r="E36" s="16">
        <v>0</v>
      </c>
      <c r="F36" s="16">
        <v>0</v>
      </c>
      <c r="G36" s="16">
        <v>0</v>
      </c>
      <c r="H36" s="16">
        <v>75</v>
      </c>
      <c r="I36" s="17">
        <v>4</v>
      </c>
      <c r="J36" s="16">
        <v>7</v>
      </c>
      <c r="K36" s="16">
        <v>4</v>
      </c>
      <c r="L36" s="16">
        <v>2</v>
      </c>
      <c r="M36" s="16">
        <v>6</v>
      </c>
      <c r="N36" s="16">
        <v>3</v>
      </c>
      <c r="O36" s="16">
        <v>4</v>
      </c>
      <c r="P36" s="16">
        <v>5</v>
      </c>
      <c r="Q36" s="16">
        <v>4</v>
      </c>
      <c r="R36" s="16">
        <v>5</v>
      </c>
      <c r="S36" s="16">
        <v>4</v>
      </c>
      <c r="T36" s="16">
        <v>4</v>
      </c>
      <c r="U36" s="16">
        <v>4</v>
      </c>
      <c r="V36" s="16">
        <v>4</v>
      </c>
      <c r="W36" s="16">
        <v>3</v>
      </c>
      <c r="X36" s="16">
        <v>5</v>
      </c>
      <c r="Y36" s="16">
        <v>3</v>
      </c>
      <c r="Z36" s="16">
        <v>3</v>
      </c>
      <c r="AA36" s="16">
        <v>5</v>
      </c>
      <c r="AB36" s="16">
        <v>40</v>
      </c>
      <c r="AC36" s="16">
        <v>35</v>
      </c>
      <c r="AD36" s="16">
        <v>75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0</v>
      </c>
      <c r="F37" s="16">
        <v>0</v>
      </c>
      <c r="G37" s="16">
        <v>0</v>
      </c>
      <c r="H37" s="16">
        <v>75</v>
      </c>
      <c r="I37" s="17">
        <v>4</v>
      </c>
      <c r="J37" s="16">
        <v>6</v>
      </c>
      <c r="K37" s="16">
        <v>4</v>
      </c>
      <c r="L37" s="16">
        <v>4</v>
      </c>
      <c r="M37" s="16">
        <v>4</v>
      </c>
      <c r="N37" s="16">
        <v>2</v>
      </c>
      <c r="O37" s="16">
        <v>4</v>
      </c>
      <c r="P37" s="16">
        <v>4</v>
      </c>
      <c r="Q37" s="16">
        <v>4</v>
      </c>
      <c r="R37" s="16">
        <v>4</v>
      </c>
      <c r="S37" s="16">
        <v>4</v>
      </c>
      <c r="T37" s="16">
        <v>4</v>
      </c>
      <c r="U37" s="16">
        <v>5</v>
      </c>
      <c r="V37" s="16">
        <v>3</v>
      </c>
      <c r="W37" s="16">
        <v>5</v>
      </c>
      <c r="X37" s="16">
        <v>5</v>
      </c>
      <c r="Y37" s="16">
        <v>3</v>
      </c>
      <c r="Z37" s="16">
        <v>3</v>
      </c>
      <c r="AA37" s="16">
        <v>7</v>
      </c>
      <c r="AB37" s="16">
        <v>36</v>
      </c>
      <c r="AC37" s="16">
        <v>39</v>
      </c>
      <c r="AD37" s="16">
        <v>75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0</v>
      </c>
      <c r="F38" s="16">
        <v>0</v>
      </c>
      <c r="G38" s="16">
        <v>0</v>
      </c>
      <c r="H38" s="16">
        <v>75</v>
      </c>
      <c r="I38" s="17">
        <v>4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3</v>
      </c>
      <c r="P38" s="16">
        <v>5</v>
      </c>
      <c r="Q38" s="16">
        <v>4</v>
      </c>
      <c r="R38" s="16">
        <v>3</v>
      </c>
      <c r="S38" s="16">
        <v>4</v>
      </c>
      <c r="T38" s="16">
        <v>5</v>
      </c>
      <c r="U38" s="16">
        <v>5</v>
      </c>
      <c r="V38" s="16">
        <v>3</v>
      </c>
      <c r="W38" s="16">
        <v>5</v>
      </c>
      <c r="X38" s="16">
        <v>6</v>
      </c>
      <c r="Y38" s="16">
        <v>4</v>
      </c>
      <c r="Z38" s="16">
        <v>3</v>
      </c>
      <c r="AA38" s="16">
        <v>5</v>
      </c>
      <c r="AB38" s="16">
        <v>35</v>
      </c>
      <c r="AC38" s="16">
        <v>40</v>
      </c>
      <c r="AD38" s="16">
        <v>75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19</v>
      </c>
      <c r="D39" s="16">
        <v>76</v>
      </c>
      <c r="E39" s="16">
        <v>0</v>
      </c>
      <c r="F39" s="16">
        <v>0</v>
      </c>
      <c r="G39" s="16">
        <v>0</v>
      </c>
      <c r="H39" s="16">
        <v>76</v>
      </c>
      <c r="I39" s="17">
        <v>5</v>
      </c>
      <c r="J39" s="16">
        <v>4</v>
      </c>
      <c r="K39" s="16">
        <v>4</v>
      </c>
      <c r="L39" s="16">
        <v>3</v>
      </c>
      <c r="M39" s="16">
        <v>5</v>
      </c>
      <c r="N39" s="16">
        <v>4</v>
      </c>
      <c r="O39" s="16">
        <v>4</v>
      </c>
      <c r="P39" s="16">
        <v>5</v>
      </c>
      <c r="Q39" s="16">
        <v>4</v>
      </c>
      <c r="R39" s="16">
        <v>5</v>
      </c>
      <c r="S39" s="16">
        <v>4</v>
      </c>
      <c r="T39" s="16">
        <v>4</v>
      </c>
      <c r="U39" s="16">
        <v>4</v>
      </c>
      <c r="V39" s="16">
        <v>4</v>
      </c>
      <c r="W39" s="16">
        <v>5</v>
      </c>
      <c r="X39" s="16">
        <v>5</v>
      </c>
      <c r="Y39" s="16">
        <v>3</v>
      </c>
      <c r="Z39" s="16">
        <v>4</v>
      </c>
      <c r="AA39" s="16">
        <v>5</v>
      </c>
      <c r="AB39" s="16">
        <v>38</v>
      </c>
      <c r="AC39" s="16">
        <v>38</v>
      </c>
      <c r="AD39" s="16">
        <v>76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105</v>
      </c>
      <c r="D40" s="16">
        <v>76</v>
      </c>
      <c r="E40" s="16">
        <v>0</v>
      </c>
      <c r="F40" s="16">
        <v>0</v>
      </c>
      <c r="G40" s="16">
        <v>0</v>
      </c>
      <c r="H40" s="16">
        <v>76</v>
      </c>
      <c r="I40" s="17">
        <v>5</v>
      </c>
      <c r="J40" s="16">
        <v>5</v>
      </c>
      <c r="K40" s="16">
        <v>4</v>
      </c>
      <c r="L40" s="16">
        <v>3</v>
      </c>
      <c r="M40" s="16">
        <v>4</v>
      </c>
      <c r="N40" s="16">
        <v>2</v>
      </c>
      <c r="O40" s="16">
        <v>5</v>
      </c>
      <c r="P40" s="16">
        <v>6</v>
      </c>
      <c r="Q40" s="16">
        <v>4</v>
      </c>
      <c r="R40" s="16">
        <v>4</v>
      </c>
      <c r="S40" s="16">
        <v>4</v>
      </c>
      <c r="T40" s="16">
        <v>6</v>
      </c>
      <c r="U40" s="16">
        <v>5</v>
      </c>
      <c r="V40" s="16">
        <v>4</v>
      </c>
      <c r="W40" s="16">
        <v>4</v>
      </c>
      <c r="X40" s="16">
        <v>5</v>
      </c>
      <c r="Y40" s="16">
        <v>4</v>
      </c>
      <c r="Z40" s="16">
        <v>3</v>
      </c>
      <c r="AA40" s="16">
        <v>4</v>
      </c>
      <c r="AB40" s="16">
        <v>37</v>
      </c>
      <c r="AC40" s="16">
        <v>39</v>
      </c>
      <c r="AD40" s="16">
        <v>76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106</v>
      </c>
      <c r="D41" s="16">
        <v>76</v>
      </c>
      <c r="E41" s="16">
        <v>0</v>
      </c>
      <c r="F41" s="16">
        <v>0</v>
      </c>
      <c r="G41" s="16">
        <v>0</v>
      </c>
      <c r="H41" s="16">
        <v>76</v>
      </c>
      <c r="I41" s="17">
        <v>5</v>
      </c>
      <c r="J41" s="16">
        <v>4</v>
      </c>
      <c r="K41" s="16">
        <v>4</v>
      </c>
      <c r="L41" s="16">
        <v>2</v>
      </c>
      <c r="M41" s="16">
        <v>6</v>
      </c>
      <c r="N41" s="16">
        <v>2</v>
      </c>
      <c r="O41" s="16">
        <v>5</v>
      </c>
      <c r="P41" s="16">
        <v>6</v>
      </c>
      <c r="Q41" s="16">
        <v>4</v>
      </c>
      <c r="R41" s="16">
        <v>4</v>
      </c>
      <c r="S41" s="16">
        <v>4</v>
      </c>
      <c r="T41" s="16">
        <v>5</v>
      </c>
      <c r="U41" s="16">
        <v>3</v>
      </c>
      <c r="V41" s="16">
        <v>4</v>
      </c>
      <c r="W41" s="16">
        <v>4</v>
      </c>
      <c r="X41" s="16">
        <v>6</v>
      </c>
      <c r="Y41" s="16">
        <v>4</v>
      </c>
      <c r="Z41" s="16">
        <v>3</v>
      </c>
      <c r="AA41" s="16">
        <v>6</v>
      </c>
      <c r="AB41" s="16">
        <v>37</v>
      </c>
      <c r="AC41" s="16">
        <v>39</v>
      </c>
      <c r="AD41" s="16">
        <v>76</v>
      </c>
      <c r="AE41" s="18">
        <v>0</v>
      </c>
    </row>
    <row r="42" spans="1:31" ht="16.5" customHeight="1">
      <c r="A42" s="19">
        <v>14</v>
      </c>
      <c r="B42" s="47" t="s">
        <v>15</v>
      </c>
      <c r="C42" s="51" t="s">
        <v>107</v>
      </c>
      <c r="D42" s="16">
        <v>77</v>
      </c>
      <c r="E42" s="16">
        <v>0</v>
      </c>
      <c r="F42" s="16">
        <v>0</v>
      </c>
      <c r="G42" s="16">
        <v>0</v>
      </c>
      <c r="H42" s="16">
        <v>77</v>
      </c>
      <c r="I42" s="17">
        <v>6</v>
      </c>
      <c r="J42" s="16">
        <v>5</v>
      </c>
      <c r="K42" s="16">
        <v>6</v>
      </c>
      <c r="L42" s="16">
        <v>4</v>
      </c>
      <c r="M42" s="16">
        <v>5</v>
      </c>
      <c r="N42" s="16">
        <v>3</v>
      </c>
      <c r="O42" s="16">
        <v>5</v>
      </c>
      <c r="P42" s="16">
        <v>4</v>
      </c>
      <c r="Q42" s="16">
        <v>4</v>
      </c>
      <c r="R42" s="16">
        <v>4</v>
      </c>
      <c r="S42" s="16">
        <v>4</v>
      </c>
      <c r="T42" s="16">
        <v>4</v>
      </c>
      <c r="U42" s="16">
        <v>4</v>
      </c>
      <c r="V42" s="16">
        <v>4</v>
      </c>
      <c r="W42" s="16">
        <v>4</v>
      </c>
      <c r="X42" s="16">
        <v>5</v>
      </c>
      <c r="Y42" s="16">
        <v>4</v>
      </c>
      <c r="Z42" s="16">
        <v>3</v>
      </c>
      <c r="AA42" s="16">
        <v>5</v>
      </c>
      <c r="AB42" s="16">
        <v>40</v>
      </c>
      <c r="AC42" s="16">
        <v>37</v>
      </c>
      <c r="AD42" s="16">
        <v>77</v>
      </c>
      <c r="AE42" s="18">
        <v>0</v>
      </c>
    </row>
    <row r="43" spans="1:31" ht="16.5" customHeight="1">
      <c r="A43" s="19">
        <v>15</v>
      </c>
      <c r="B43" s="47" t="s">
        <v>15</v>
      </c>
      <c r="C43" s="51" t="s">
        <v>108</v>
      </c>
      <c r="D43" s="16">
        <v>77</v>
      </c>
      <c r="E43" s="16">
        <v>0</v>
      </c>
      <c r="F43" s="16">
        <v>0</v>
      </c>
      <c r="G43" s="16">
        <v>0</v>
      </c>
      <c r="H43" s="16">
        <v>77</v>
      </c>
      <c r="I43" s="17">
        <v>6</v>
      </c>
      <c r="J43" s="16">
        <v>5</v>
      </c>
      <c r="K43" s="16">
        <v>4</v>
      </c>
      <c r="L43" s="16">
        <v>3</v>
      </c>
      <c r="M43" s="16">
        <v>4</v>
      </c>
      <c r="N43" s="16">
        <v>3</v>
      </c>
      <c r="O43" s="16">
        <v>4</v>
      </c>
      <c r="P43" s="16">
        <v>5</v>
      </c>
      <c r="Q43" s="16">
        <v>5</v>
      </c>
      <c r="R43" s="16">
        <v>5</v>
      </c>
      <c r="S43" s="16">
        <v>5</v>
      </c>
      <c r="T43" s="16">
        <v>4</v>
      </c>
      <c r="U43" s="16">
        <v>5</v>
      </c>
      <c r="V43" s="16">
        <v>3</v>
      </c>
      <c r="W43" s="16">
        <v>5</v>
      </c>
      <c r="X43" s="16">
        <v>5</v>
      </c>
      <c r="Y43" s="16">
        <v>4</v>
      </c>
      <c r="Z43" s="16">
        <v>4</v>
      </c>
      <c r="AA43" s="16">
        <v>4</v>
      </c>
      <c r="AB43" s="16">
        <v>38</v>
      </c>
      <c r="AC43" s="16">
        <v>39</v>
      </c>
      <c r="AD43" s="16">
        <v>77</v>
      </c>
      <c r="AE43" s="18">
        <v>0</v>
      </c>
    </row>
    <row r="44" spans="1:31" ht="16.5" customHeight="1">
      <c r="A44" s="19">
        <v>16</v>
      </c>
      <c r="B44" s="47" t="s">
        <v>15</v>
      </c>
      <c r="C44" s="51" t="s">
        <v>109</v>
      </c>
      <c r="D44" s="16">
        <v>78</v>
      </c>
      <c r="E44" s="16">
        <v>0</v>
      </c>
      <c r="F44" s="16">
        <v>0</v>
      </c>
      <c r="G44" s="16">
        <v>0</v>
      </c>
      <c r="H44" s="16">
        <v>78</v>
      </c>
      <c r="I44" s="17">
        <v>7</v>
      </c>
      <c r="J44" s="16">
        <v>5</v>
      </c>
      <c r="K44" s="16">
        <v>6</v>
      </c>
      <c r="L44" s="16">
        <v>4</v>
      </c>
      <c r="M44" s="16">
        <v>6</v>
      </c>
      <c r="N44" s="16">
        <v>3</v>
      </c>
      <c r="O44" s="16">
        <v>4</v>
      </c>
      <c r="P44" s="16">
        <v>5</v>
      </c>
      <c r="Q44" s="16">
        <v>4</v>
      </c>
      <c r="R44" s="16">
        <v>4</v>
      </c>
      <c r="S44" s="16">
        <v>5</v>
      </c>
      <c r="T44" s="16">
        <v>4</v>
      </c>
      <c r="U44" s="16">
        <v>6</v>
      </c>
      <c r="V44" s="16">
        <v>4</v>
      </c>
      <c r="W44" s="16">
        <v>3</v>
      </c>
      <c r="X44" s="16">
        <v>5</v>
      </c>
      <c r="Y44" s="16">
        <v>3</v>
      </c>
      <c r="Z44" s="16">
        <v>3</v>
      </c>
      <c r="AA44" s="16">
        <v>4</v>
      </c>
      <c r="AB44" s="16">
        <v>41</v>
      </c>
      <c r="AC44" s="16">
        <v>37</v>
      </c>
      <c r="AD44" s="16">
        <v>78</v>
      </c>
      <c r="AE44" s="18">
        <v>0</v>
      </c>
    </row>
    <row r="45" spans="1:31" ht="16.5" customHeight="1">
      <c r="A45" s="19">
        <v>17</v>
      </c>
      <c r="B45" s="47" t="s">
        <v>15</v>
      </c>
      <c r="C45" s="51" t="s">
        <v>110</v>
      </c>
      <c r="D45" s="16">
        <v>78</v>
      </c>
      <c r="E45" s="16">
        <v>0</v>
      </c>
      <c r="F45" s="16">
        <v>0</v>
      </c>
      <c r="G45" s="16">
        <v>0</v>
      </c>
      <c r="H45" s="16">
        <v>78</v>
      </c>
      <c r="I45" s="17">
        <v>7</v>
      </c>
      <c r="J45" s="16">
        <v>5</v>
      </c>
      <c r="K45" s="16">
        <v>4</v>
      </c>
      <c r="L45" s="16">
        <v>4</v>
      </c>
      <c r="M45" s="16">
        <v>4</v>
      </c>
      <c r="N45" s="16">
        <v>3</v>
      </c>
      <c r="O45" s="16">
        <v>4</v>
      </c>
      <c r="P45" s="16">
        <v>6</v>
      </c>
      <c r="Q45" s="16">
        <v>4</v>
      </c>
      <c r="R45" s="16">
        <v>5</v>
      </c>
      <c r="S45" s="16">
        <v>3</v>
      </c>
      <c r="T45" s="16">
        <v>4</v>
      </c>
      <c r="U45" s="16">
        <v>5</v>
      </c>
      <c r="V45" s="16">
        <v>3</v>
      </c>
      <c r="W45" s="16">
        <v>5</v>
      </c>
      <c r="X45" s="16">
        <v>7</v>
      </c>
      <c r="Y45" s="16">
        <v>4</v>
      </c>
      <c r="Z45" s="16">
        <v>4</v>
      </c>
      <c r="AA45" s="16">
        <v>4</v>
      </c>
      <c r="AB45" s="16">
        <v>39</v>
      </c>
      <c r="AC45" s="16">
        <v>39</v>
      </c>
      <c r="AD45" s="16">
        <v>78</v>
      </c>
      <c r="AE45" s="18">
        <v>0</v>
      </c>
    </row>
    <row r="46" spans="1:31" ht="16.5" customHeight="1">
      <c r="A46" s="19">
        <v>18</v>
      </c>
      <c r="B46" s="47" t="s">
        <v>15</v>
      </c>
      <c r="C46" s="51" t="s">
        <v>111</v>
      </c>
      <c r="D46" s="16">
        <v>78</v>
      </c>
      <c r="E46" s="16">
        <v>0</v>
      </c>
      <c r="F46" s="16">
        <v>0</v>
      </c>
      <c r="G46" s="16">
        <v>0</v>
      </c>
      <c r="H46" s="16">
        <v>78</v>
      </c>
      <c r="I46" s="17">
        <v>7</v>
      </c>
      <c r="J46" s="16">
        <v>4</v>
      </c>
      <c r="K46" s="16">
        <v>4</v>
      </c>
      <c r="L46" s="16">
        <v>4</v>
      </c>
      <c r="M46" s="16">
        <v>5</v>
      </c>
      <c r="N46" s="16">
        <v>3</v>
      </c>
      <c r="O46" s="16">
        <v>4</v>
      </c>
      <c r="P46" s="16">
        <v>4</v>
      </c>
      <c r="Q46" s="16">
        <v>5</v>
      </c>
      <c r="R46" s="16">
        <v>4</v>
      </c>
      <c r="S46" s="16">
        <v>4</v>
      </c>
      <c r="T46" s="16">
        <v>6</v>
      </c>
      <c r="U46" s="16">
        <v>4</v>
      </c>
      <c r="V46" s="16">
        <v>4</v>
      </c>
      <c r="W46" s="16">
        <v>5</v>
      </c>
      <c r="X46" s="16">
        <v>6</v>
      </c>
      <c r="Y46" s="16">
        <v>4</v>
      </c>
      <c r="Z46" s="16">
        <v>3</v>
      </c>
      <c r="AA46" s="16">
        <v>5</v>
      </c>
      <c r="AB46" s="16">
        <v>37</v>
      </c>
      <c r="AC46" s="16">
        <v>41</v>
      </c>
      <c r="AD46" s="16">
        <v>78</v>
      </c>
      <c r="AE46" s="18">
        <v>0</v>
      </c>
    </row>
    <row r="47" spans="1:31" ht="16.5" customHeight="1">
      <c r="A47" s="19">
        <v>19</v>
      </c>
      <c r="B47" s="47" t="s">
        <v>15</v>
      </c>
      <c r="C47" s="51" t="s">
        <v>112</v>
      </c>
      <c r="D47" s="16">
        <v>78</v>
      </c>
      <c r="E47" s="16">
        <v>0</v>
      </c>
      <c r="F47" s="16">
        <v>0</v>
      </c>
      <c r="G47" s="16">
        <v>0</v>
      </c>
      <c r="H47" s="16">
        <v>78</v>
      </c>
      <c r="I47" s="17">
        <v>7</v>
      </c>
      <c r="J47" s="16">
        <v>4</v>
      </c>
      <c r="K47" s="16">
        <v>4</v>
      </c>
      <c r="L47" s="16">
        <v>4</v>
      </c>
      <c r="M47" s="16">
        <v>4</v>
      </c>
      <c r="N47" s="16">
        <v>3</v>
      </c>
      <c r="O47" s="16">
        <v>4</v>
      </c>
      <c r="P47" s="16">
        <v>5</v>
      </c>
      <c r="Q47" s="16">
        <v>4</v>
      </c>
      <c r="R47" s="16">
        <v>4</v>
      </c>
      <c r="S47" s="16">
        <v>5</v>
      </c>
      <c r="T47" s="16">
        <v>4</v>
      </c>
      <c r="U47" s="16">
        <v>6</v>
      </c>
      <c r="V47" s="16">
        <v>3</v>
      </c>
      <c r="W47" s="16">
        <v>5</v>
      </c>
      <c r="X47" s="16">
        <v>6</v>
      </c>
      <c r="Y47" s="16">
        <v>5</v>
      </c>
      <c r="Z47" s="16">
        <v>3</v>
      </c>
      <c r="AA47" s="16">
        <v>5</v>
      </c>
      <c r="AB47" s="16">
        <v>36</v>
      </c>
      <c r="AC47" s="16">
        <v>42</v>
      </c>
      <c r="AD47" s="16">
        <v>78</v>
      </c>
      <c r="AE47" s="18">
        <v>0</v>
      </c>
    </row>
    <row r="48" spans="1:31" ht="16.5" customHeight="1">
      <c r="A48" s="19">
        <v>20</v>
      </c>
      <c r="B48" s="47" t="s">
        <v>15</v>
      </c>
      <c r="C48" s="51" t="s">
        <v>36</v>
      </c>
      <c r="D48" s="16">
        <v>79</v>
      </c>
      <c r="E48" s="16">
        <v>0</v>
      </c>
      <c r="F48" s="16">
        <v>0</v>
      </c>
      <c r="G48" s="16">
        <v>0</v>
      </c>
      <c r="H48" s="16">
        <v>79</v>
      </c>
      <c r="I48" s="17">
        <v>8</v>
      </c>
      <c r="J48" s="16">
        <v>5</v>
      </c>
      <c r="K48" s="16">
        <v>4</v>
      </c>
      <c r="L48" s="16">
        <v>3</v>
      </c>
      <c r="M48" s="16">
        <v>4</v>
      </c>
      <c r="N48" s="16">
        <v>4</v>
      </c>
      <c r="O48" s="16">
        <v>4</v>
      </c>
      <c r="P48" s="16">
        <v>6</v>
      </c>
      <c r="Q48" s="16">
        <v>4</v>
      </c>
      <c r="R48" s="16">
        <v>5</v>
      </c>
      <c r="S48" s="16">
        <v>5</v>
      </c>
      <c r="T48" s="16">
        <v>5</v>
      </c>
      <c r="U48" s="16">
        <v>4</v>
      </c>
      <c r="V48" s="16">
        <v>4</v>
      </c>
      <c r="W48" s="16">
        <v>5</v>
      </c>
      <c r="X48" s="16">
        <v>5</v>
      </c>
      <c r="Y48" s="16">
        <v>4</v>
      </c>
      <c r="Z48" s="16">
        <v>4</v>
      </c>
      <c r="AA48" s="16">
        <v>4</v>
      </c>
      <c r="AB48" s="16">
        <v>39</v>
      </c>
      <c r="AC48" s="16">
        <v>40</v>
      </c>
      <c r="AD48" s="16">
        <v>79</v>
      </c>
      <c r="AE48" s="18">
        <v>0</v>
      </c>
    </row>
    <row r="49" spans="1:31" ht="16.5" customHeight="1">
      <c r="A49" s="19">
        <v>21</v>
      </c>
      <c r="B49" s="47" t="s">
        <v>15</v>
      </c>
      <c r="C49" s="51" t="s">
        <v>113</v>
      </c>
      <c r="D49" s="16">
        <v>80</v>
      </c>
      <c r="E49" s="16">
        <v>0</v>
      </c>
      <c r="F49" s="16">
        <v>0</v>
      </c>
      <c r="G49" s="16">
        <v>0</v>
      </c>
      <c r="H49" s="16">
        <v>80</v>
      </c>
      <c r="I49" s="17">
        <v>9</v>
      </c>
      <c r="J49" s="16">
        <v>6</v>
      </c>
      <c r="K49" s="16">
        <v>4</v>
      </c>
      <c r="L49" s="16">
        <v>6</v>
      </c>
      <c r="M49" s="16">
        <v>3</v>
      </c>
      <c r="N49" s="16">
        <v>4</v>
      </c>
      <c r="O49" s="16">
        <v>5</v>
      </c>
      <c r="P49" s="16">
        <v>5</v>
      </c>
      <c r="Q49" s="16">
        <v>4</v>
      </c>
      <c r="R49" s="16">
        <v>4</v>
      </c>
      <c r="S49" s="16">
        <v>4</v>
      </c>
      <c r="T49" s="16">
        <v>5</v>
      </c>
      <c r="U49" s="16">
        <v>7</v>
      </c>
      <c r="V49" s="16">
        <v>3</v>
      </c>
      <c r="W49" s="16">
        <v>5</v>
      </c>
      <c r="X49" s="16">
        <v>5</v>
      </c>
      <c r="Y49" s="16">
        <v>3</v>
      </c>
      <c r="Z49" s="16">
        <v>3</v>
      </c>
      <c r="AA49" s="16">
        <v>4</v>
      </c>
      <c r="AB49" s="16">
        <v>41</v>
      </c>
      <c r="AC49" s="16">
        <v>39</v>
      </c>
      <c r="AD49" s="16">
        <v>80</v>
      </c>
      <c r="AE49" s="18">
        <v>0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0</v>
      </c>
      <c r="F50" s="16">
        <v>0</v>
      </c>
      <c r="G50" s="16">
        <v>0</v>
      </c>
      <c r="H50" s="16">
        <v>81</v>
      </c>
      <c r="I50" s="17">
        <v>10</v>
      </c>
      <c r="J50" s="16">
        <v>6</v>
      </c>
      <c r="K50" s="16">
        <v>5</v>
      </c>
      <c r="L50" s="16">
        <v>4</v>
      </c>
      <c r="M50" s="16">
        <v>4</v>
      </c>
      <c r="N50" s="16">
        <v>3</v>
      </c>
      <c r="O50" s="16">
        <v>3</v>
      </c>
      <c r="P50" s="16">
        <v>5</v>
      </c>
      <c r="Q50" s="16">
        <v>5</v>
      </c>
      <c r="R50" s="16">
        <v>4</v>
      </c>
      <c r="S50" s="16">
        <v>5</v>
      </c>
      <c r="T50" s="16">
        <v>4</v>
      </c>
      <c r="U50" s="16">
        <v>5</v>
      </c>
      <c r="V50" s="16">
        <v>5</v>
      </c>
      <c r="W50" s="16">
        <v>5</v>
      </c>
      <c r="X50" s="16">
        <v>6</v>
      </c>
      <c r="Y50" s="16">
        <v>4</v>
      </c>
      <c r="Z50" s="16">
        <v>3</v>
      </c>
      <c r="AA50" s="16">
        <v>5</v>
      </c>
      <c r="AB50" s="16">
        <v>39</v>
      </c>
      <c r="AC50" s="16">
        <v>42</v>
      </c>
      <c r="AD50" s="16">
        <v>81</v>
      </c>
      <c r="AE50" s="18">
        <v>0</v>
      </c>
    </row>
    <row r="51" spans="1:31" ht="16.5" customHeight="1">
      <c r="A51" s="19">
        <v>23</v>
      </c>
      <c r="B51" s="47" t="s">
        <v>15</v>
      </c>
      <c r="C51" s="51" t="s">
        <v>26</v>
      </c>
      <c r="D51" s="16">
        <v>84</v>
      </c>
      <c r="E51" s="16">
        <v>0</v>
      </c>
      <c r="F51" s="16">
        <v>0</v>
      </c>
      <c r="G51" s="16">
        <v>0</v>
      </c>
      <c r="H51" s="16">
        <v>84</v>
      </c>
      <c r="I51" s="17">
        <v>13</v>
      </c>
      <c r="J51" s="16">
        <v>5</v>
      </c>
      <c r="K51" s="16">
        <v>3</v>
      </c>
      <c r="L51" s="16">
        <v>4</v>
      </c>
      <c r="M51" s="16">
        <v>5</v>
      </c>
      <c r="N51" s="16">
        <v>3</v>
      </c>
      <c r="O51" s="16">
        <v>4</v>
      </c>
      <c r="P51" s="16">
        <v>5</v>
      </c>
      <c r="Q51" s="16">
        <v>7</v>
      </c>
      <c r="R51" s="16">
        <v>5</v>
      </c>
      <c r="S51" s="16">
        <v>4</v>
      </c>
      <c r="T51" s="16">
        <v>4</v>
      </c>
      <c r="U51" s="16">
        <v>4</v>
      </c>
      <c r="V51" s="16">
        <v>4</v>
      </c>
      <c r="W51" s="16">
        <v>5</v>
      </c>
      <c r="X51" s="16">
        <v>7</v>
      </c>
      <c r="Y51" s="16">
        <v>5</v>
      </c>
      <c r="Z51" s="16">
        <v>4</v>
      </c>
      <c r="AA51" s="16">
        <v>6</v>
      </c>
      <c r="AB51" s="16">
        <v>41</v>
      </c>
      <c r="AC51" s="16">
        <v>43</v>
      </c>
      <c r="AD51" s="16">
        <v>84</v>
      </c>
      <c r="AE51" s="18">
        <v>0</v>
      </c>
    </row>
    <row r="52" spans="1:31" ht="16.5" customHeight="1">
      <c r="A52" s="19">
        <v>24</v>
      </c>
      <c r="B52" s="47" t="s">
        <v>15</v>
      </c>
      <c r="C52" s="51" t="s">
        <v>115</v>
      </c>
      <c r="D52" s="16">
        <v>85</v>
      </c>
      <c r="E52" s="16">
        <v>0</v>
      </c>
      <c r="F52" s="16">
        <v>0</v>
      </c>
      <c r="G52" s="16">
        <v>0</v>
      </c>
      <c r="H52" s="16">
        <v>85</v>
      </c>
      <c r="I52" s="17">
        <v>14</v>
      </c>
      <c r="J52" s="16">
        <v>5</v>
      </c>
      <c r="K52" s="16">
        <v>4</v>
      </c>
      <c r="L52" s="16">
        <v>4</v>
      </c>
      <c r="M52" s="16">
        <v>6</v>
      </c>
      <c r="N52" s="16">
        <v>3</v>
      </c>
      <c r="O52" s="16">
        <v>9</v>
      </c>
      <c r="P52" s="16">
        <v>6</v>
      </c>
      <c r="Q52" s="16">
        <v>5</v>
      </c>
      <c r="R52" s="16">
        <v>6</v>
      </c>
      <c r="S52" s="16">
        <v>5</v>
      </c>
      <c r="T52" s="16">
        <v>4</v>
      </c>
      <c r="U52" s="16">
        <v>5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48</v>
      </c>
      <c r="AC52" s="16">
        <v>37</v>
      </c>
      <c r="AD52" s="16">
        <v>85</v>
      </c>
      <c r="AE52" s="18">
        <v>0</v>
      </c>
    </row>
    <row r="53" spans="1:31" ht="16.5" customHeight="1">
      <c r="A53" s="19">
        <v>1</v>
      </c>
      <c r="B53" s="47" t="s">
        <v>27</v>
      </c>
      <c r="C53" s="51" t="s">
        <v>29</v>
      </c>
      <c r="D53" s="16">
        <v>71</v>
      </c>
      <c r="E53" s="16">
        <v>0</v>
      </c>
      <c r="F53" s="16">
        <v>0</v>
      </c>
      <c r="G53" s="16">
        <v>0</v>
      </c>
      <c r="H53" s="16">
        <v>71</v>
      </c>
      <c r="I53" s="17">
        <v>0</v>
      </c>
      <c r="J53" s="16">
        <v>4</v>
      </c>
      <c r="K53" s="16">
        <v>6</v>
      </c>
      <c r="L53" s="16">
        <v>4</v>
      </c>
      <c r="M53" s="16">
        <v>4</v>
      </c>
      <c r="N53" s="16">
        <v>3</v>
      </c>
      <c r="O53" s="16">
        <v>4</v>
      </c>
      <c r="P53" s="16">
        <v>4</v>
      </c>
      <c r="Q53" s="16">
        <v>3</v>
      </c>
      <c r="R53" s="16">
        <v>5</v>
      </c>
      <c r="S53" s="16">
        <v>3</v>
      </c>
      <c r="T53" s="16">
        <v>3</v>
      </c>
      <c r="U53" s="16">
        <v>4</v>
      </c>
      <c r="V53" s="16">
        <v>4</v>
      </c>
      <c r="W53" s="16">
        <v>4</v>
      </c>
      <c r="X53" s="16">
        <v>5</v>
      </c>
      <c r="Y53" s="16">
        <v>4</v>
      </c>
      <c r="Z53" s="16">
        <v>3</v>
      </c>
      <c r="AA53" s="16">
        <v>4</v>
      </c>
      <c r="AB53" s="16">
        <v>37</v>
      </c>
      <c r="AC53" s="16">
        <v>34</v>
      </c>
      <c r="AD53" s="16">
        <v>71</v>
      </c>
      <c r="AE53" s="18">
        <v>0</v>
      </c>
    </row>
    <row r="54" spans="1:31" ht="16.5" customHeight="1">
      <c r="A54" s="19">
        <v>2</v>
      </c>
      <c r="B54" s="47" t="s">
        <v>27</v>
      </c>
      <c r="C54" s="51" t="s">
        <v>116</v>
      </c>
      <c r="D54" s="16">
        <v>71</v>
      </c>
      <c r="E54" s="16">
        <v>0</v>
      </c>
      <c r="F54" s="16">
        <v>0</v>
      </c>
      <c r="G54" s="16">
        <v>0</v>
      </c>
      <c r="H54" s="16">
        <v>71</v>
      </c>
      <c r="I54" s="24">
        <v>0</v>
      </c>
      <c r="J54" s="16">
        <v>5</v>
      </c>
      <c r="K54" s="16">
        <v>4</v>
      </c>
      <c r="L54" s="16">
        <v>3</v>
      </c>
      <c r="M54" s="16">
        <v>4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3</v>
      </c>
      <c r="T54" s="16">
        <v>4</v>
      </c>
      <c r="U54" s="16">
        <v>4</v>
      </c>
      <c r="V54" s="16">
        <v>3</v>
      </c>
      <c r="W54" s="16">
        <v>4</v>
      </c>
      <c r="X54" s="16">
        <v>6</v>
      </c>
      <c r="Y54" s="16">
        <v>3</v>
      </c>
      <c r="Z54" s="16">
        <v>4</v>
      </c>
      <c r="AA54" s="16">
        <v>5</v>
      </c>
      <c r="AB54" s="16">
        <v>35</v>
      </c>
      <c r="AC54" s="16">
        <v>36</v>
      </c>
      <c r="AD54" s="16">
        <v>71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0</v>
      </c>
      <c r="F55" s="16">
        <v>0</v>
      </c>
      <c r="G55" s="16">
        <v>0</v>
      </c>
      <c r="H55" s="16">
        <v>73</v>
      </c>
      <c r="I55" s="17">
        <v>2</v>
      </c>
      <c r="J55" s="16">
        <v>5</v>
      </c>
      <c r="K55" s="16">
        <v>4</v>
      </c>
      <c r="L55" s="16">
        <v>3</v>
      </c>
      <c r="M55" s="16">
        <v>4</v>
      </c>
      <c r="N55" s="16">
        <v>3</v>
      </c>
      <c r="O55" s="16">
        <v>4</v>
      </c>
      <c r="P55" s="16">
        <v>4</v>
      </c>
      <c r="Q55" s="16">
        <v>5</v>
      </c>
      <c r="R55" s="16">
        <v>4</v>
      </c>
      <c r="S55" s="16">
        <v>4</v>
      </c>
      <c r="T55" s="16">
        <v>5</v>
      </c>
      <c r="U55" s="16">
        <v>4</v>
      </c>
      <c r="V55" s="16">
        <v>3</v>
      </c>
      <c r="W55" s="16">
        <v>4</v>
      </c>
      <c r="X55" s="16">
        <v>4</v>
      </c>
      <c r="Y55" s="16">
        <v>4</v>
      </c>
      <c r="Z55" s="16">
        <v>5</v>
      </c>
      <c r="AA55" s="16">
        <v>4</v>
      </c>
      <c r="AB55" s="16">
        <v>36</v>
      </c>
      <c r="AC55" s="16">
        <v>37</v>
      </c>
      <c r="AD55" s="16">
        <v>73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117</v>
      </c>
      <c r="D56" s="16">
        <v>74</v>
      </c>
      <c r="E56" s="16">
        <v>0</v>
      </c>
      <c r="F56" s="16">
        <v>0</v>
      </c>
      <c r="G56" s="16">
        <v>0</v>
      </c>
      <c r="H56" s="16">
        <v>74</v>
      </c>
      <c r="I56" s="17">
        <v>3</v>
      </c>
      <c r="J56" s="16">
        <v>5</v>
      </c>
      <c r="K56" s="16">
        <v>4</v>
      </c>
      <c r="L56" s="16">
        <v>3</v>
      </c>
      <c r="M56" s="16">
        <v>4</v>
      </c>
      <c r="N56" s="16">
        <v>2</v>
      </c>
      <c r="O56" s="16">
        <v>7</v>
      </c>
      <c r="P56" s="16">
        <v>5</v>
      </c>
      <c r="Q56" s="16">
        <v>4</v>
      </c>
      <c r="R56" s="16">
        <v>4</v>
      </c>
      <c r="S56" s="16">
        <v>4</v>
      </c>
      <c r="T56" s="16">
        <v>3</v>
      </c>
      <c r="U56" s="16">
        <v>6</v>
      </c>
      <c r="V56" s="16">
        <v>3</v>
      </c>
      <c r="W56" s="16">
        <v>3</v>
      </c>
      <c r="X56" s="16">
        <v>5</v>
      </c>
      <c r="Y56" s="16">
        <v>4</v>
      </c>
      <c r="Z56" s="16">
        <v>4</v>
      </c>
      <c r="AA56" s="16">
        <v>4</v>
      </c>
      <c r="AB56" s="16">
        <v>38</v>
      </c>
      <c r="AC56" s="16">
        <v>36</v>
      </c>
      <c r="AD56" s="16">
        <v>74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30</v>
      </c>
      <c r="D57" s="16">
        <v>74</v>
      </c>
      <c r="E57" s="16">
        <v>0</v>
      </c>
      <c r="F57" s="16">
        <v>0</v>
      </c>
      <c r="G57" s="16">
        <v>0</v>
      </c>
      <c r="H57" s="16">
        <v>74</v>
      </c>
      <c r="I57" s="17">
        <v>3</v>
      </c>
      <c r="J57" s="16">
        <v>5</v>
      </c>
      <c r="K57" s="16">
        <v>4</v>
      </c>
      <c r="L57" s="16">
        <v>3</v>
      </c>
      <c r="M57" s="16">
        <v>4</v>
      </c>
      <c r="N57" s="16">
        <v>2</v>
      </c>
      <c r="O57" s="16">
        <v>4</v>
      </c>
      <c r="P57" s="16">
        <v>5</v>
      </c>
      <c r="Q57" s="16">
        <v>4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4</v>
      </c>
      <c r="Z57" s="16">
        <v>3</v>
      </c>
      <c r="AA57" s="16">
        <v>6</v>
      </c>
      <c r="AB57" s="16">
        <v>35</v>
      </c>
      <c r="AC57" s="16">
        <v>39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0</v>
      </c>
      <c r="F58" s="16">
        <v>0</v>
      </c>
      <c r="G58" s="16">
        <v>0</v>
      </c>
      <c r="H58" s="16">
        <v>75</v>
      </c>
      <c r="I58" s="17">
        <v>4</v>
      </c>
      <c r="J58" s="16">
        <v>5</v>
      </c>
      <c r="K58" s="16">
        <v>4</v>
      </c>
      <c r="L58" s="16">
        <v>4</v>
      </c>
      <c r="M58" s="16">
        <v>4</v>
      </c>
      <c r="N58" s="16">
        <v>2</v>
      </c>
      <c r="O58" s="16">
        <v>4</v>
      </c>
      <c r="P58" s="16">
        <v>5</v>
      </c>
      <c r="Q58" s="16">
        <v>4</v>
      </c>
      <c r="R58" s="16">
        <v>4</v>
      </c>
      <c r="S58" s="16">
        <v>4</v>
      </c>
      <c r="T58" s="16">
        <v>4</v>
      </c>
      <c r="U58" s="16">
        <v>5</v>
      </c>
      <c r="V58" s="16">
        <v>4</v>
      </c>
      <c r="W58" s="16">
        <v>5</v>
      </c>
      <c r="X58" s="16">
        <v>5</v>
      </c>
      <c r="Y58" s="16">
        <v>4</v>
      </c>
      <c r="Z58" s="16">
        <v>4</v>
      </c>
      <c r="AA58" s="16">
        <v>4</v>
      </c>
      <c r="AB58" s="16">
        <v>36</v>
      </c>
      <c r="AC58" s="16">
        <v>39</v>
      </c>
      <c r="AD58" s="16">
        <v>75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0</v>
      </c>
      <c r="F59" s="16">
        <v>0</v>
      </c>
      <c r="G59" s="16">
        <v>0</v>
      </c>
      <c r="H59" s="16">
        <v>76</v>
      </c>
      <c r="I59" s="17">
        <v>5</v>
      </c>
      <c r="J59" s="16">
        <v>5</v>
      </c>
      <c r="K59" s="16">
        <v>4</v>
      </c>
      <c r="L59" s="16">
        <v>4</v>
      </c>
      <c r="M59" s="16">
        <v>5</v>
      </c>
      <c r="N59" s="16">
        <v>2</v>
      </c>
      <c r="O59" s="16">
        <v>5</v>
      </c>
      <c r="P59" s="16">
        <v>6</v>
      </c>
      <c r="Q59" s="16">
        <v>5</v>
      </c>
      <c r="R59" s="16">
        <v>5</v>
      </c>
      <c r="S59" s="16">
        <v>3</v>
      </c>
      <c r="T59" s="16">
        <v>4</v>
      </c>
      <c r="U59" s="16">
        <v>4</v>
      </c>
      <c r="V59" s="16">
        <v>4</v>
      </c>
      <c r="W59" s="16">
        <v>4</v>
      </c>
      <c r="X59" s="16">
        <v>4</v>
      </c>
      <c r="Y59" s="16">
        <v>5</v>
      </c>
      <c r="Z59" s="16">
        <v>3</v>
      </c>
      <c r="AA59" s="16">
        <v>4</v>
      </c>
      <c r="AB59" s="16">
        <v>41</v>
      </c>
      <c r="AC59" s="16">
        <v>35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0</v>
      </c>
      <c r="F60" s="16">
        <v>0</v>
      </c>
      <c r="G60" s="16">
        <v>0</v>
      </c>
      <c r="H60" s="16">
        <v>76</v>
      </c>
      <c r="I60" s="17">
        <v>5</v>
      </c>
      <c r="J60" s="16">
        <v>4</v>
      </c>
      <c r="K60" s="16">
        <v>4</v>
      </c>
      <c r="L60" s="16">
        <v>3</v>
      </c>
      <c r="M60" s="16">
        <v>5</v>
      </c>
      <c r="N60" s="16">
        <v>3</v>
      </c>
      <c r="O60" s="16">
        <v>4</v>
      </c>
      <c r="P60" s="16">
        <v>4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5</v>
      </c>
      <c r="X60" s="16">
        <v>7</v>
      </c>
      <c r="Y60" s="16">
        <v>4</v>
      </c>
      <c r="Z60" s="16">
        <v>3</v>
      </c>
      <c r="AA60" s="16">
        <v>4</v>
      </c>
      <c r="AB60" s="16">
        <v>36</v>
      </c>
      <c r="AC60" s="16">
        <v>40</v>
      </c>
      <c r="AD60" s="16">
        <v>76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80</v>
      </c>
      <c r="D61" s="16">
        <v>77</v>
      </c>
      <c r="E61" s="16">
        <v>0</v>
      </c>
      <c r="F61" s="16">
        <v>0</v>
      </c>
      <c r="G61" s="16">
        <v>0</v>
      </c>
      <c r="H61" s="16">
        <v>77</v>
      </c>
      <c r="I61" s="17">
        <v>6</v>
      </c>
      <c r="J61" s="16">
        <v>5</v>
      </c>
      <c r="K61" s="16">
        <v>4</v>
      </c>
      <c r="L61" s="16">
        <v>3</v>
      </c>
      <c r="M61" s="16">
        <v>5</v>
      </c>
      <c r="N61" s="16">
        <v>3</v>
      </c>
      <c r="O61" s="16">
        <v>4</v>
      </c>
      <c r="P61" s="16">
        <v>5</v>
      </c>
      <c r="Q61" s="16">
        <v>4</v>
      </c>
      <c r="R61" s="16">
        <v>5</v>
      </c>
      <c r="S61" s="16">
        <v>5</v>
      </c>
      <c r="T61" s="16">
        <v>4</v>
      </c>
      <c r="U61" s="16">
        <v>4</v>
      </c>
      <c r="V61" s="16">
        <v>4</v>
      </c>
      <c r="W61" s="16">
        <v>4</v>
      </c>
      <c r="X61" s="16">
        <v>6</v>
      </c>
      <c r="Y61" s="16">
        <v>4</v>
      </c>
      <c r="Z61" s="16">
        <v>3</v>
      </c>
      <c r="AA61" s="16">
        <v>5</v>
      </c>
      <c r="AB61" s="16">
        <v>38</v>
      </c>
      <c r="AC61" s="16">
        <v>39</v>
      </c>
      <c r="AD61" s="16">
        <v>77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37</v>
      </c>
      <c r="D62" s="16">
        <v>77</v>
      </c>
      <c r="E62" s="16">
        <v>0</v>
      </c>
      <c r="F62" s="16">
        <v>0</v>
      </c>
      <c r="G62" s="16">
        <v>0</v>
      </c>
      <c r="H62" s="16">
        <v>77</v>
      </c>
      <c r="I62" s="17">
        <v>6</v>
      </c>
      <c r="J62" s="16">
        <v>6</v>
      </c>
      <c r="K62" s="16">
        <v>4</v>
      </c>
      <c r="L62" s="16">
        <v>3</v>
      </c>
      <c r="M62" s="16">
        <v>4</v>
      </c>
      <c r="N62" s="16">
        <v>4</v>
      </c>
      <c r="O62" s="16">
        <v>4</v>
      </c>
      <c r="P62" s="16">
        <v>5</v>
      </c>
      <c r="Q62" s="16">
        <v>4</v>
      </c>
      <c r="R62" s="16">
        <v>4</v>
      </c>
      <c r="S62" s="16">
        <v>3</v>
      </c>
      <c r="T62" s="16">
        <v>4</v>
      </c>
      <c r="U62" s="16">
        <v>5</v>
      </c>
      <c r="V62" s="16">
        <v>5</v>
      </c>
      <c r="W62" s="16">
        <v>4</v>
      </c>
      <c r="X62" s="16">
        <v>6</v>
      </c>
      <c r="Y62" s="16">
        <v>4</v>
      </c>
      <c r="Z62" s="16">
        <v>3</v>
      </c>
      <c r="AA62" s="16">
        <v>5</v>
      </c>
      <c r="AB62" s="16">
        <v>38</v>
      </c>
      <c r="AC62" s="16">
        <v>39</v>
      </c>
      <c r="AD62" s="16">
        <v>77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33</v>
      </c>
      <c r="D63" s="16">
        <v>77</v>
      </c>
      <c r="E63" s="16">
        <v>0</v>
      </c>
      <c r="F63" s="16">
        <v>0</v>
      </c>
      <c r="G63" s="16">
        <v>0</v>
      </c>
      <c r="H63" s="16">
        <v>77</v>
      </c>
      <c r="I63" s="17">
        <v>6</v>
      </c>
      <c r="J63" s="16">
        <v>4</v>
      </c>
      <c r="K63" s="16">
        <v>4</v>
      </c>
      <c r="L63" s="16">
        <v>3</v>
      </c>
      <c r="M63" s="16">
        <v>4</v>
      </c>
      <c r="N63" s="16">
        <v>3</v>
      </c>
      <c r="O63" s="16">
        <v>5</v>
      </c>
      <c r="P63" s="16">
        <v>4</v>
      </c>
      <c r="Q63" s="16">
        <v>5</v>
      </c>
      <c r="R63" s="16">
        <v>4</v>
      </c>
      <c r="S63" s="16">
        <v>4</v>
      </c>
      <c r="T63" s="16">
        <v>4</v>
      </c>
      <c r="U63" s="16">
        <v>5</v>
      </c>
      <c r="V63" s="16">
        <v>4</v>
      </c>
      <c r="W63" s="16">
        <v>4</v>
      </c>
      <c r="X63" s="16">
        <v>5</v>
      </c>
      <c r="Y63" s="16">
        <v>5</v>
      </c>
      <c r="Z63" s="16">
        <v>3</v>
      </c>
      <c r="AA63" s="16">
        <v>7</v>
      </c>
      <c r="AB63" s="16">
        <v>36</v>
      </c>
      <c r="AC63" s="16">
        <v>41</v>
      </c>
      <c r="AD63" s="16">
        <v>77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119</v>
      </c>
      <c r="D64" s="16">
        <v>78</v>
      </c>
      <c r="E64" s="16">
        <v>0</v>
      </c>
      <c r="F64" s="16">
        <v>0</v>
      </c>
      <c r="G64" s="16">
        <v>0</v>
      </c>
      <c r="H64" s="16">
        <v>78</v>
      </c>
      <c r="I64" s="17">
        <v>7</v>
      </c>
      <c r="J64" s="16">
        <v>6</v>
      </c>
      <c r="K64" s="16">
        <v>3</v>
      </c>
      <c r="L64" s="16">
        <v>3</v>
      </c>
      <c r="M64" s="16">
        <v>5</v>
      </c>
      <c r="N64" s="16">
        <v>3</v>
      </c>
      <c r="O64" s="16">
        <v>5</v>
      </c>
      <c r="P64" s="16">
        <v>5</v>
      </c>
      <c r="Q64" s="16">
        <v>5</v>
      </c>
      <c r="R64" s="16">
        <v>4</v>
      </c>
      <c r="S64" s="16">
        <v>4</v>
      </c>
      <c r="T64" s="16">
        <v>4</v>
      </c>
      <c r="U64" s="16">
        <v>5</v>
      </c>
      <c r="V64" s="16">
        <v>4</v>
      </c>
      <c r="W64" s="16">
        <v>4</v>
      </c>
      <c r="X64" s="16">
        <v>5</v>
      </c>
      <c r="Y64" s="16">
        <v>4</v>
      </c>
      <c r="Z64" s="16">
        <v>4</v>
      </c>
      <c r="AA64" s="16">
        <v>5</v>
      </c>
      <c r="AB64" s="16">
        <v>39</v>
      </c>
      <c r="AC64" s="16">
        <v>39</v>
      </c>
      <c r="AD64" s="16">
        <v>78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120</v>
      </c>
      <c r="D65" s="16">
        <v>79</v>
      </c>
      <c r="E65" s="16">
        <v>0</v>
      </c>
      <c r="F65" s="16">
        <v>0</v>
      </c>
      <c r="G65" s="16">
        <v>0</v>
      </c>
      <c r="H65" s="16">
        <v>79</v>
      </c>
      <c r="I65" s="17">
        <v>8</v>
      </c>
      <c r="J65" s="16">
        <v>6</v>
      </c>
      <c r="K65" s="16">
        <v>4</v>
      </c>
      <c r="L65" s="16">
        <v>4</v>
      </c>
      <c r="M65" s="16">
        <v>5</v>
      </c>
      <c r="N65" s="16">
        <v>3</v>
      </c>
      <c r="O65" s="16">
        <v>4</v>
      </c>
      <c r="P65" s="16">
        <v>5</v>
      </c>
      <c r="Q65" s="16">
        <v>6</v>
      </c>
      <c r="R65" s="16">
        <v>4</v>
      </c>
      <c r="S65" s="16">
        <v>4</v>
      </c>
      <c r="T65" s="16">
        <v>3</v>
      </c>
      <c r="U65" s="16">
        <v>5</v>
      </c>
      <c r="V65" s="16">
        <v>3</v>
      </c>
      <c r="W65" s="16">
        <v>4</v>
      </c>
      <c r="X65" s="16">
        <v>7</v>
      </c>
      <c r="Y65" s="16">
        <v>4</v>
      </c>
      <c r="Z65" s="16">
        <v>2</v>
      </c>
      <c r="AA65" s="16">
        <v>6</v>
      </c>
      <c r="AB65" s="16">
        <v>41</v>
      </c>
      <c r="AC65" s="16">
        <v>38</v>
      </c>
      <c r="AD65" s="16">
        <v>79</v>
      </c>
      <c r="AE65" s="18">
        <v>0</v>
      </c>
    </row>
    <row r="66" spans="1:31" ht="16.5" customHeight="1">
      <c r="A66" s="19">
        <v>14</v>
      </c>
      <c r="B66" s="47" t="s">
        <v>27</v>
      </c>
      <c r="C66" s="51" t="s">
        <v>38</v>
      </c>
      <c r="D66" s="16">
        <v>79</v>
      </c>
      <c r="E66" s="16">
        <v>0</v>
      </c>
      <c r="F66" s="16">
        <v>0</v>
      </c>
      <c r="G66" s="16">
        <v>0</v>
      </c>
      <c r="H66" s="16">
        <v>79</v>
      </c>
      <c r="I66" s="17">
        <v>8</v>
      </c>
      <c r="J66" s="16">
        <v>4</v>
      </c>
      <c r="K66" s="16">
        <v>5</v>
      </c>
      <c r="L66" s="16">
        <v>3</v>
      </c>
      <c r="M66" s="16">
        <v>5</v>
      </c>
      <c r="N66" s="16">
        <v>4</v>
      </c>
      <c r="O66" s="16">
        <v>5</v>
      </c>
      <c r="P66" s="16">
        <v>5</v>
      </c>
      <c r="Q66" s="16">
        <v>4</v>
      </c>
      <c r="R66" s="16">
        <v>6</v>
      </c>
      <c r="S66" s="16">
        <v>4</v>
      </c>
      <c r="T66" s="16">
        <v>4</v>
      </c>
      <c r="U66" s="16">
        <v>4</v>
      </c>
      <c r="V66" s="16">
        <v>3</v>
      </c>
      <c r="W66" s="16">
        <v>4</v>
      </c>
      <c r="X66" s="16">
        <v>5</v>
      </c>
      <c r="Y66" s="16">
        <v>4</v>
      </c>
      <c r="Z66" s="16">
        <v>4</v>
      </c>
      <c r="AA66" s="16">
        <v>6</v>
      </c>
      <c r="AB66" s="16">
        <v>41</v>
      </c>
      <c r="AC66" s="16">
        <v>38</v>
      </c>
      <c r="AD66" s="16">
        <v>79</v>
      </c>
      <c r="AE66" s="18">
        <v>0</v>
      </c>
    </row>
    <row r="67" spans="1:31" ht="16.5" customHeight="1">
      <c r="A67" s="19">
        <v>15</v>
      </c>
      <c r="B67" s="47" t="s">
        <v>27</v>
      </c>
      <c r="C67" s="51" t="s">
        <v>121</v>
      </c>
      <c r="D67" s="16">
        <v>79</v>
      </c>
      <c r="E67" s="16">
        <v>0</v>
      </c>
      <c r="F67" s="16">
        <v>0</v>
      </c>
      <c r="G67" s="16">
        <v>0</v>
      </c>
      <c r="H67" s="16">
        <v>79</v>
      </c>
      <c r="I67" s="17">
        <v>8</v>
      </c>
      <c r="J67" s="16">
        <v>6</v>
      </c>
      <c r="K67" s="16">
        <v>4</v>
      </c>
      <c r="L67" s="16">
        <v>4</v>
      </c>
      <c r="M67" s="16">
        <v>4</v>
      </c>
      <c r="N67" s="16">
        <v>4</v>
      </c>
      <c r="O67" s="16">
        <v>5</v>
      </c>
      <c r="P67" s="16">
        <v>5</v>
      </c>
      <c r="Q67" s="16">
        <v>4</v>
      </c>
      <c r="R67" s="16">
        <v>4</v>
      </c>
      <c r="S67" s="16">
        <v>4</v>
      </c>
      <c r="T67" s="16">
        <v>5</v>
      </c>
      <c r="U67" s="16">
        <v>5</v>
      </c>
      <c r="V67" s="16">
        <v>3</v>
      </c>
      <c r="W67" s="16">
        <v>4</v>
      </c>
      <c r="X67" s="16">
        <v>5</v>
      </c>
      <c r="Y67" s="16">
        <v>4</v>
      </c>
      <c r="Z67" s="16">
        <v>4</v>
      </c>
      <c r="AA67" s="16">
        <v>5</v>
      </c>
      <c r="AB67" s="16">
        <v>40</v>
      </c>
      <c r="AC67" s="16">
        <v>39</v>
      </c>
      <c r="AD67" s="16">
        <v>79</v>
      </c>
      <c r="AE67" s="18">
        <v>0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0</v>
      </c>
      <c r="F68" s="16">
        <v>0</v>
      </c>
      <c r="G68" s="16">
        <v>0</v>
      </c>
      <c r="H68" s="16">
        <v>79</v>
      </c>
      <c r="I68" s="17">
        <v>8</v>
      </c>
      <c r="J68" s="16">
        <v>6</v>
      </c>
      <c r="K68" s="16">
        <v>4</v>
      </c>
      <c r="L68" s="16">
        <v>4</v>
      </c>
      <c r="M68" s="16">
        <v>4</v>
      </c>
      <c r="N68" s="16">
        <v>3</v>
      </c>
      <c r="O68" s="16">
        <v>4</v>
      </c>
      <c r="P68" s="16">
        <v>5</v>
      </c>
      <c r="Q68" s="16">
        <v>6</v>
      </c>
      <c r="R68" s="16">
        <v>4</v>
      </c>
      <c r="S68" s="16">
        <v>3</v>
      </c>
      <c r="T68" s="16">
        <v>5</v>
      </c>
      <c r="U68" s="16">
        <v>5</v>
      </c>
      <c r="V68" s="16">
        <v>3</v>
      </c>
      <c r="W68" s="16">
        <v>4</v>
      </c>
      <c r="X68" s="16">
        <v>7</v>
      </c>
      <c r="Y68" s="16">
        <v>4</v>
      </c>
      <c r="Z68" s="16">
        <v>3</v>
      </c>
      <c r="AA68" s="16">
        <v>5</v>
      </c>
      <c r="AB68" s="16">
        <v>40</v>
      </c>
      <c r="AC68" s="16">
        <v>39</v>
      </c>
      <c r="AD68" s="16">
        <v>79</v>
      </c>
      <c r="AE68" s="18">
        <v>0</v>
      </c>
    </row>
    <row r="69" spans="1:31" ht="16.5" customHeight="1">
      <c r="A69" s="19">
        <v>17</v>
      </c>
      <c r="B69" s="47" t="s">
        <v>27</v>
      </c>
      <c r="C69" s="51" t="s">
        <v>123</v>
      </c>
      <c r="D69" s="16">
        <v>79</v>
      </c>
      <c r="E69" s="16">
        <v>0</v>
      </c>
      <c r="F69" s="16">
        <v>0</v>
      </c>
      <c r="G69" s="16">
        <v>0</v>
      </c>
      <c r="H69" s="16">
        <v>79</v>
      </c>
      <c r="I69" s="17">
        <v>8</v>
      </c>
      <c r="J69" s="16">
        <v>6</v>
      </c>
      <c r="K69" s="16">
        <v>5</v>
      </c>
      <c r="L69" s="16">
        <v>3</v>
      </c>
      <c r="M69" s="16">
        <v>4</v>
      </c>
      <c r="N69" s="16">
        <v>3</v>
      </c>
      <c r="O69" s="16">
        <v>4</v>
      </c>
      <c r="P69" s="16">
        <v>4</v>
      </c>
      <c r="Q69" s="16">
        <v>4</v>
      </c>
      <c r="R69" s="16">
        <v>4</v>
      </c>
      <c r="S69" s="16">
        <v>4</v>
      </c>
      <c r="T69" s="16">
        <v>5</v>
      </c>
      <c r="U69" s="16">
        <v>5</v>
      </c>
      <c r="V69" s="16">
        <v>4</v>
      </c>
      <c r="W69" s="16">
        <v>4</v>
      </c>
      <c r="X69" s="16">
        <v>5</v>
      </c>
      <c r="Y69" s="16">
        <v>5</v>
      </c>
      <c r="Z69" s="16">
        <v>4</v>
      </c>
      <c r="AA69" s="16">
        <v>6</v>
      </c>
      <c r="AB69" s="16">
        <v>37</v>
      </c>
      <c r="AC69" s="16">
        <v>42</v>
      </c>
      <c r="AD69" s="16">
        <v>79</v>
      </c>
      <c r="AE69" s="18">
        <v>0</v>
      </c>
    </row>
    <row r="70" spans="1:31" ht="16.5" customHeight="1">
      <c r="A70" s="19">
        <v>18</v>
      </c>
      <c r="B70" s="47" t="s">
        <v>27</v>
      </c>
      <c r="C70" s="51" t="s">
        <v>124</v>
      </c>
      <c r="D70" s="16">
        <v>82</v>
      </c>
      <c r="E70" s="16">
        <v>0</v>
      </c>
      <c r="F70" s="16">
        <v>0</v>
      </c>
      <c r="G70" s="16">
        <v>0</v>
      </c>
      <c r="H70" s="16">
        <v>82</v>
      </c>
      <c r="I70" s="17">
        <v>11</v>
      </c>
      <c r="J70" s="16">
        <v>6</v>
      </c>
      <c r="K70" s="16">
        <v>5</v>
      </c>
      <c r="L70" s="16">
        <v>5</v>
      </c>
      <c r="M70" s="16">
        <v>6</v>
      </c>
      <c r="N70" s="16">
        <v>4</v>
      </c>
      <c r="O70" s="16">
        <v>4</v>
      </c>
      <c r="P70" s="16">
        <v>4</v>
      </c>
      <c r="Q70" s="16">
        <v>5</v>
      </c>
      <c r="R70" s="16">
        <v>4</v>
      </c>
      <c r="S70" s="16">
        <v>4</v>
      </c>
      <c r="T70" s="16">
        <v>4</v>
      </c>
      <c r="U70" s="16">
        <v>5</v>
      </c>
      <c r="V70" s="16">
        <v>3</v>
      </c>
      <c r="W70" s="16">
        <v>5</v>
      </c>
      <c r="X70" s="16">
        <v>6</v>
      </c>
      <c r="Y70" s="16">
        <v>4</v>
      </c>
      <c r="Z70" s="16">
        <v>3</v>
      </c>
      <c r="AA70" s="16">
        <v>5</v>
      </c>
      <c r="AB70" s="16">
        <v>43</v>
      </c>
      <c r="AC70" s="16">
        <v>39</v>
      </c>
      <c r="AD70" s="16">
        <v>82</v>
      </c>
      <c r="AE70" s="18">
        <v>0</v>
      </c>
    </row>
    <row r="71" spans="1:31" ht="16.5" customHeight="1">
      <c r="A71" s="19">
        <v>19</v>
      </c>
      <c r="B71" s="47" t="s">
        <v>27</v>
      </c>
      <c r="C71" s="51" t="s">
        <v>125</v>
      </c>
      <c r="D71" s="16">
        <v>85</v>
      </c>
      <c r="E71" s="16">
        <v>0</v>
      </c>
      <c r="F71" s="16">
        <v>0</v>
      </c>
      <c r="G71" s="16">
        <v>0</v>
      </c>
      <c r="H71" s="16">
        <v>85</v>
      </c>
      <c r="I71" s="17">
        <v>14</v>
      </c>
      <c r="J71" s="16">
        <v>6</v>
      </c>
      <c r="K71" s="16">
        <v>4</v>
      </c>
      <c r="L71" s="16">
        <v>3</v>
      </c>
      <c r="M71" s="16">
        <v>4</v>
      </c>
      <c r="N71" s="16">
        <v>4</v>
      </c>
      <c r="O71" s="16">
        <v>4</v>
      </c>
      <c r="P71" s="16">
        <v>6</v>
      </c>
      <c r="Q71" s="16">
        <v>6</v>
      </c>
      <c r="R71" s="16">
        <v>4</v>
      </c>
      <c r="S71" s="16">
        <v>4</v>
      </c>
      <c r="T71" s="16">
        <v>5</v>
      </c>
      <c r="U71" s="16">
        <v>6</v>
      </c>
      <c r="V71" s="16">
        <v>4</v>
      </c>
      <c r="W71" s="16">
        <v>6</v>
      </c>
      <c r="X71" s="16">
        <v>5</v>
      </c>
      <c r="Y71" s="16">
        <v>4</v>
      </c>
      <c r="Z71" s="16">
        <v>3</v>
      </c>
      <c r="AA71" s="16">
        <v>7</v>
      </c>
      <c r="AB71" s="16">
        <v>41</v>
      </c>
      <c r="AC71" s="16">
        <v>44</v>
      </c>
      <c r="AD71" s="16">
        <v>85</v>
      </c>
      <c r="AE71" s="18">
        <v>0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0</v>
      </c>
      <c r="F72" s="16">
        <v>0</v>
      </c>
      <c r="G72" s="16">
        <v>0</v>
      </c>
      <c r="H72" s="16">
        <v>86</v>
      </c>
      <c r="I72" s="17">
        <v>15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5</v>
      </c>
      <c r="P72" s="16">
        <v>7</v>
      </c>
      <c r="Q72" s="16">
        <v>6</v>
      </c>
      <c r="R72" s="16">
        <v>5</v>
      </c>
      <c r="S72" s="16">
        <v>4</v>
      </c>
      <c r="T72" s="16">
        <v>4</v>
      </c>
      <c r="U72" s="16">
        <v>6</v>
      </c>
      <c r="V72" s="16">
        <v>3</v>
      </c>
      <c r="W72" s="16">
        <v>5</v>
      </c>
      <c r="X72" s="16">
        <v>6</v>
      </c>
      <c r="Y72" s="16">
        <v>5</v>
      </c>
      <c r="Z72" s="16">
        <v>4</v>
      </c>
      <c r="AA72" s="16">
        <v>6</v>
      </c>
      <c r="AB72" s="16">
        <v>43</v>
      </c>
      <c r="AC72" s="16">
        <v>43</v>
      </c>
      <c r="AD72" s="16">
        <v>86</v>
      </c>
      <c r="AE72" s="18">
        <v>0</v>
      </c>
    </row>
    <row r="73" spans="1:31" ht="16.5" customHeight="1">
      <c r="A73" s="19">
        <v>21</v>
      </c>
      <c r="B73" s="47" t="s">
        <v>27</v>
      </c>
      <c r="C73" s="51" t="s">
        <v>127</v>
      </c>
      <c r="D73" s="16">
        <v>87</v>
      </c>
      <c r="E73" s="16">
        <v>0</v>
      </c>
      <c r="F73" s="16">
        <v>0</v>
      </c>
      <c r="G73" s="16">
        <v>0</v>
      </c>
      <c r="H73" s="16">
        <v>87</v>
      </c>
      <c r="I73" s="17">
        <v>16</v>
      </c>
      <c r="J73" s="16">
        <v>7</v>
      </c>
      <c r="K73" s="16">
        <v>5</v>
      </c>
      <c r="L73" s="16">
        <v>4</v>
      </c>
      <c r="M73" s="16">
        <v>4</v>
      </c>
      <c r="N73" s="16">
        <v>4</v>
      </c>
      <c r="O73" s="16">
        <v>5</v>
      </c>
      <c r="P73" s="16">
        <v>6</v>
      </c>
      <c r="Q73" s="16">
        <v>6</v>
      </c>
      <c r="R73" s="16">
        <v>4</v>
      </c>
      <c r="S73" s="16">
        <v>4</v>
      </c>
      <c r="T73" s="16">
        <v>4</v>
      </c>
      <c r="U73" s="16">
        <v>4</v>
      </c>
      <c r="V73" s="16">
        <v>4</v>
      </c>
      <c r="W73" s="16">
        <v>5</v>
      </c>
      <c r="X73" s="16">
        <v>6</v>
      </c>
      <c r="Y73" s="16">
        <v>8</v>
      </c>
      <c r="Z73" s="16">
        <v>3</v>
      </c>
      <c r="AA73" s="16">
        <v>4</v>
      </c>
      <c r="AB73" s="16">
        <v>45</v>
      </c>
      <c r="AC73" s="16">
        <v>42</v>
      </c>
      <c r="AD73" s="16">
        <v>87</v>
      </c>
      <c r="AE73" s="18">
        <v>0</v>
      </c>
    </row>
    <row r="74" spans="1:31" ht="16.5" customHeight="1">
      <c r="A74" s="19">
        <v>22</v>
      </c>
      <c r="B74" s="47" t="s">
        <v>27</v>
      </c>
      <c r="C74" s="51" t="s">
        <v>128</v>
      </c>
      <c r="D74" s="16">
        <v>87</v>
      </c>
      <c r="E74" s="16">
        <v>0</v>
      </c>
      <c r="F74" s="16">
        <v>0</v>
      </c>
      <c r="G74" s="16">
        <v>0</v>
      </c>
      <c r="H74" s="16">
        <v>87</v>
      </c>
      <c r="I74" s="17">
        <v>16</v>
      </c>
      <c r="J74" s="16">
        <v>8</v>
      </c>
      <c r="K74" s="16">
        <v>4</v>
      </c>
      <c r="L74" s="16">
        <v>4</v>
      </c>
      <c r="M74" s="16">
        <v>5</v>
      </c>
      <c r="N74" s="16">
        <v>3</v>
      </c>
      <c r="O74" s="16">
        <v>4</v>
      </c>
      <c r="P74" s="16">
        <v>6</v>
      </c>
      <c r="Q74" s="16">
        <v>4</v>
      </c>
      <c r="R74" s="16">
        <v>5</v>
      </c>
      <c r="S74" s="16">
        <v>5</v>
      </c>
      <c r="T74" s="16">
        <v>3</v>
      </c>
      <c r="U74" s="16">
        <v>5</v>
      </c>
      <c r="V74" s="16">
        <v>5</v>
      </c>
      <c r="W74" s="16">
        <v>7</v>
      </c>
      <c r="X74" s="16">
        <v>6</v>
      </c>
      <c r="Y74" s="16">
        <v>4</v>
      </c>
      <c r="Z74" s="16">
        <v>4</v>
      </c>
      <c r="AA74" s="16">
        <v>5</v>
      </c>
      <c r="AB74" s="16">
        <v>43</v>
      </c>
      <c r="AC74" s="16">
        <v>44</v>
      </c>
      <c r="AD74" s="16">
        <v>87</v>
      </c>
      <c r="AE74" s="18">
        <v>0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0</v>
      </c>
      <c r="F75" s="16">
        <v>0</v>
      </c>
      <c r="G75" s="16">
        <v>0</v>
      </c>
      <c r="H75" s="16">
        <v>95</v>
      </c>
      <c r="I75" s="17">
        <v>24</v>
      </c>
      <c r="J75" s="16">
        <v>7</v>
      </c>
      <c r="K75" s="16">
        <v>5</v>
      </c>
      <c r="L75" s="16">
        <v>4</v>
      </c>
      <c r="M75" s="16">
        <v>5</v>
      </c>
      <c r="N75" s="16">
        <v>3</v>
      </c>
      <c r="O75" s="16">
        <v>4</v>
      </c>
      <c r="P75" s="16">
        <v>6</v>
      </c>
      <c r="Q75" s="16">
        <v>5</v>
      </c>
      <c r="R75" s="16">
        <v>5</v>
      </c>
      <c r="S75" s="16">
        <v>4</v>
      </c>
      <c r="T75" s="16">
        <v>5</v>
      </c>
      <c r="U75" s="16">
        <v>5</v>
      </c>
      <c r="V75" s="16">
        <v>5</v>
      </c>
      <c r="W75" s="16">
        <v>6</v>
      </c>
      <c r="X75" s="16">
        <v>9</v>
      </c>
      <c r="Y75" s="16">
        <v>5</v>
      </c>
      <c r="Z75" s="16">
        <v>5</v>
      </c>
      <c r="AA75" s="16">
        <v>7</v>
      </c>
      <c r="AB75" s="16">
        <v>44</v>
      </c>
      <c r="AC75" s="16">
        <v>51</v>
      </c>
      <c r="AD75" s="16">
        <v>95</v>
      </c>
      <c r="AE75" s="18">
        <v>0</v>
      </c>
    </row>
    <row r="76" spans="1:31" ht="16.5" customHeight="1">
      <c r="A76" s="19">
        <v>1</v>
      </c>
      <c r="B76" s="47" t="s">
        <v>39</v>
      </c>
      <c r="C76" s="51" t="s">
        <v>40</v>
      </c>
      <c r="D76" s="16">
        <v>66</v>
      </c>
      <c r="E76" s="16">
        <v>0</v>
      </c>
      <c r="F76" s="16">
        <v>0</v>
      </c>
      <c r="G76" s="16">
        <v>0</v>
      </c>
      <c r="H76" s="16">
        <v>66</v>
      </c>
      <c r="I76" s="17">
        <v>-5</v>
      </c>
      <c r="J76" s="16">
        <v>4</v>
      </c>
      <c r="K76" s="16">
        <v>4</v>
      </c>
      <c r="L76" s="16">
        <v>3</v>
      </c>
      <c r="M76" s="16">
        <v>4</v>
      </c>
      <c r="N76" s="16">
        <v>3</v>
      </c>
      <c r="O76" s="16">
        <v>4</v>
      </c>
      <c r="P76" s="16">
        <v>5</v>
      </c>
      <c r="Q76" s="16">
        <v>4</v>
      </c>
      <c r="R76" s="16">
        <v>4</v>
      </c>
      <c r="S76" s="16">
        <v>4</v>
      </c>
      <c r="T76" s="16">
        <v>4</v>
      </c>
      <c r="U76" s="16">
        <v>4</v>
      </c>
      <c r="V76" s="16">
        <v>3</v>
      </c>
      <c r="W76" s="16">
        <v>3</v>
      </c>
      <c r="X76" s="16">
        <v>4</v>
      </c>
      <c r="Y76" s="16">
        <v>3</v>
      </c>
      <c r="Z76" s="16">
        <v>2</v>
      </c>
      <c r="AA76" s="16">
        <v>4</v>
      </c>
      <c r="AB76" s="16">
        <v>35</v>
      </c>
      <c r="AC76" s="16">
        <v>31</v>
      </c>
      <c r="AD76" s="16">
        <v>66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0</v>
      </c>
      <c r="F77" s="16">
        <v>0</v>
      </c>
      <c r="G77" s="16">
        <v>0</v>
      </c>
      <c r="H77" s="16">
        <v>75</v>
      </c>
      <c r="I77" s="17">
        <v>4</v>
      </c>
      <c r="J77" s="16">
        <v>5</v>
      </c>
      <c r="K77" s="16">
        <v>4</v>
      </c>
      <c r="L77" s="16">
        <v>3</v>
      </c>
      <c r="M77" s="16">
        <v>4</v>
      </c>
      <c r="N77" s="16">
        <v>3</v>
      </c>
      <c r="O77" s="16">
        <v>4</v>
      </c>
      <c r="P77" s="16">
        <v>5</v>
      </c>
      <c r="Q77" s="16">
        <v>5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4</v>
      </c>
      <c r="X77" s="16">
        <v>5</v>
      </c>
      <c r="Y77" s="16">
        <v>4</v>
      </c>
      <c r="Z77" s="16">
        <v>3</v>
      </c>
      <c r="AA77" s="16">
        <v>6</v>
      </c>
      <c r="AB77" s="16">
        <v>37</v>
      </c>
      <c r="AC77" s="16">
        <v>38</v>
      </c>
      <c r="AD77" s="16">
        <v>75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41</v>
      </c>
      <c r="D78" s="16">
        <v>76</v>
      </c>
      <c r="E78" s="16">
        <v>0</v>
      </c>
      <c r="F78" s="16">
        <v>0</v>
      </c>
      <c r="G78" s="16">
        <v>0</v>
      </c>
      <c r="H78" s="16">
        <v>76</v>
      </c>
      <c r="I78" s="17">
        <v>5</v>
      </c>
      <c r="J78" s="16">
        <v>6</v>
      </c>
      <c r="K78" s="16">
        <v>4</v>
      </c>
      <c r="L78" s="16">
        <v>3</v>
      </c>
      <c r="M78" s="16">
        <v>4</v>
      </c>
      <c r="N78" s="16">
        <v>3</v>
      </c>
      <c r="O78" s="16">
        <v>4</v>
      </c>
      <c r="P78" s="16">
        <v>5</v>
      </c>
      <c r="Q78" s="16">
        <v>5</v>
      </c>
      <c r="R78" s="16">
        <v>4</v>
      </c>
      <c r="S78" s="16">
        <v>5</v>
      </c>
      <c r="T78" s="16">
        <v>5</v>
      </c>
      <c r="U78" s="16">
        <v>4</v>
      </c>
      <c r="V78" s="16">
        <v>3</v>
      </c>
      <c r="W78" s="16">
        <v>4</v>
      </c>
      <c r="X78" s="16">
        <v>5</v>
      </c>
      <c r="Y78" s="16">
        <v>4</v>
      </c>
      <c r="Z78" s="16">
        <v>3</v>
      </c>
      <c r="AA78" s="16">
        <v>5</v>
      </c>
      <c r="AB78" s="16">
        <v>38</v>
      </c>
      <c r="AC78" s="16">
        <v>38</v>
      </c>
      <c r="AD78" s="16">
        <v>76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130</v>
      </c>
      <c r="D79" s="16">
        <v>77</v>
      </c>
      <c r="E79" s="16">
        <v>0</v>
      </c>
      <c r="F79" s="16">
        <v>0</v>
      </c>
      <c r="G79" s="16">
        <v>0</v>
      </c>
      <c r="H79" s="16">
        <v>77</v>
      </c>
      <c r="I79" s="17">
        <v>6</v>
      </c>
      <c r="J79" s="16">
        <v>5</v>
      </c>
      <c r="K79" s="16">
        <v>4</v>
      </c>
      <c r="L79" s="16">
        <v>3</v>
      </c>
      <c r="M79" s="16">
        <v>4</v>
      </c>
      <c r="N79" s="16">
        <v>2</v>
      </c>
      <c r="O79" s="16">
        <v>5</v>
      </c>
      <c r="P79" s="16">
        <v>5</v>
      </c>
      <c r="Q79" s="16">
        <v>4</v>
      </c>
      <c r="R79" s="16">
        <v>6</v>
      </c>
      <c r="S79" s="16">
        <v>4</v>
      </c>
      <c r="T79" s="16">
        <v>4</v>
      </c>
      <c r="U79" s="16">
        <v>6</v>
      </c>
      <c r="V79" s="16">
        <v>3</v>
      </c>
      <c r="W79" s="16">
        <v>4</v>
      </c>
      <c r="X79" s="16">
        <v>6</v>
      </c>
      <c r="Y79" s="16">
        <v>4</v>
      </c>
      <c r="Z79" s="16">
        <v>3</v>
      </c>
      <c r="AA79" s="16">
        <v>5</v>
      </c>
      <c r="AB79" s="16">
        <v>38</v>
      </c>
      <c r="AC79" s="16">
        <v>39</v>
      </c>
      <c r="AD79" s="16">
        <v>77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45</v>
      </c>
      <c r="D80" s="16">
        <v>79</v>
      </c>
      <c r="E80" s="16">
        <v>0</v>
      </c>
      <c r="F80" s="16">
        <v>0</v>
      </c>
      <c r="G80" s="16">
        <v>0</v>
      </c>
      <c r="H80" s="16">
        <v>79</v>
      </c>
      <c r="I80" s="17">
        <v>8</v>
      </c>
      <c r="J80" s="16">
        <v>5</v>
      </c>
      <c r="K80" s="16">
        <v>4</v>
      </c>
      <c r="L80" s="16">
        <v>3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4</v>
      </c>
      <c r="S80" s="16">
        <v>5</v>
      </c>
      <c r="T80" s="16">
        <v>4</v>
      </c>
      <c r="U80" s="16">
        <v>5</v>
      </c>
      <c r="V80" s="16">
        <v>3</v>
      </c>
      <c r="W80" s="16">
        <v>4</v>
      </c>
      <c r="X80" s="16">
        <v>5</v>
      </c>
      <c r="Y80" s="16">
        <v>4</v>
      </c>
      <c r="Z80" s="16">
        <v>2</v>
      </c>
      <c r="AA80" s="16">
        <v>6</v>
      </c>
      <c r="AB80" s="16">
        <v>41</v>
      </c>
      <c r="AC80" s="16">
        <v>38</v>
      </c>
      <c r="AD80" s="16">
        <v>79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131</v>
      </c>
      <c r="D81" s="16">
        <v>80</v>
      </c>
      <c r="E81" s="16">
        <v>0</v>
      </c>
      <c r="F81" s="16">
        <v>0</v>
      </c>
      <c r="G81" s="16">
        <v>0</v>
      </c>
      <c r="H81" s="16">
        <v>80</v>
      </c>
      <c r="I81" s="17">
        <v>9</v>
      </c>
      <c r="J81" s="16">
        <v>6</v>
      </c>
      <c r="K81" s="16">
        <v>5</v>
      </c>
      <c r="L81" s="16">
        <v>4</v>
      </c>
      <c r="M81" s="16">
        <v>5</v>
      </c>
      <c r="N81" s="16">
        <v>4</v>
      </c>
      <c r="O81" s="16">
        <v>5</v>
      </c>
      <c r="P81" s="16">
        <v>4</v>
      </c>
      <c r="Q81" s="16">
        <v>5</v>
      </c>
      <c r="R81" s="16">
        <v>4</v>
      </c>
      <c r="S81" s="16">
        <v>3</v>
      </c>
      <c r="T81" s="16">
        <v>5</v>
      </c>
      <c r="U81" s="16">
        <v>5</v>
      </c>
      <c r="V81" s="16">
        <v>3</v>
      </c>
      <c r="W81" s="16">
        <v>4</v>
      </c>
      <c r="X81" s="16">
        <v>6</v>
      </c>
      <c r="Y81" s="16">
        <v>4</v>
      </c>
      <c r="Z81" s="16">
        <v>3</v>
      </c>
      <c r="AA81" s="16">
        <v>5</v>
      </c>
      <c r="AB81" s="16">
        <v>42</v>
      </c>
      <c r="AC81" s="16">
        <v>38</v>
      </c>
      <c r="AD81" s="16">
        <v>80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132</v>
      </c>
      <c r="D82" s="16">
        <v>81</v>
      </c>
      <c r="E82" s="16">
        <v>0</v>
      </c>
      <c r="F82" s="16">
        <v>0</v>
      </c>
      <c r="G82" s="16">
        <v>0</v>
      </c>
      <c r="H82" s="16">
        <v>81</v>
      </c>
      <c r="I82" s="17">
        <v>10</v>
      </c>
      <c r="J82" s="16">
        <v>6</v>
      </c>
      <c r="K82" s="16">
        <v>4</v>
      </c>
      <c r="L82" s="16">
        <v>3</v>
      </c>
      <c r="M82" s="16">
        <v>6</v>
      </c>
      <c r="N82" s="16">
        <v>2</v>
      </c>
      <c r="O82" s="16">
        <v>4</v>
      </c>
      <c r="P82" s="16">
        <v>6</v>
      </c>
      <c r="Q82" s="16">
        <v>5</v>
      </c>
      <c r="R82" s="16">
        <v>4</v>
      </c>
      <c r="S82" s="16">
        <v>4</v>
      </c>
      <c r="T82" s="16">
        <v>8</v>
      </c>
      <c r="U82" s="16">
        <v>4</v>
      </c>
      <c r="V82" s="16">
        <v>3</v>
      </c>
      <c r="W82" s="16">
        <v>4</v>
      </c>
      <c r="X82" s="16">
        <v>4</v>
      </c>
      <c r="Y82" s="16">
        <v>3</v>
      </c>
      <c r="Z82" s="16">
        <v>3</v>
      </c>
      <c r="AA82" s="16">
        <v>8</v>
      </c>
      <c r="AB82" s="16">
        <v>40</v>
      </c>
      <c r="AC82" s="16">
        <v>41</v>
      </c>
      <c r="AD82" s="16">
        <v>81</v>
      </c>
      <c r="AE82" s="18">
        <v>0</v>
      </c>
    </row>
    <row r="83" spans="1:31" ht="16.5" customHeight="1">
      <c r="A83" s="19">
        <v>8</v>
      </c>
      <c r="B83" s="47" t="s">
        <v>39</v>
      </c>
      <c r="C83" s="51" t="s">
        <v>89</v>
      </c>
      <c r="D83" s="16">
        <v>81</v>
      </c>
      <c r="E83" s="16">
        <v>0</v>
      </c>
      <c r="F83" s="16">
        <v>0</v>
      </c>
      <c r="G83" s="16">
        <v>0</v>
      </c>
      <c r="H83" s="16">
        <v>81</v>
      </c>
      <c r="I83" s="17">
        <v>10</v>
      </c>
      <c r="J83" s="16">
        <v>5</v>
      </c>
      <c r="K83" s="16">
        <v>3</v>
      </c>
      <c r="L83" s="16">
        <v>4</v>
      </c>
      <c r="M83" s="16">
        <v>5</v>
      </c>
      <c r="N83" s="16">
        <v>3</v>
      </c>
      <c r="O83" s="16">
        <v>5</v>
      </c>
      <c r="P83" s="16">
        <v>6</v>
      </c>
      <c r="Q83" s="16">
        <v>4</v>
      </c>
      <c r="R83" s="16">
        <v>5</v>
      </c>
      <c r="S83" s="16">
        <v>5</v>
      </c>
      <c r="T83" s="16">
        <v>5</v>
      </c>
      <c r="U83" s="16">
        <v>4</v>
      </c>
      <c r="V83" s="16">
        <v>4</v>
      </c>
      <c r="W83" s="16">
        <v>4</v>
      </c>
      <c r="X83" s="16">
        <v>5</v>
      </c>
      <c r="Y83" s="16">
        <v>4</v>
      </c>
      <c r="Z83" s="16">
        <v>4</v>
      </c>
      <c r="AA83" s="16">
        <v>6</v>
      </c>
      <c r="AB83" s="16">
        <v>40</v>
      </c>
      <c r="AC83" s="16">
        <v>41</v>
      </c>
      <c r="AD83" s="16">
        <v>81</v>
      </c>
      <c r="AE83" s="18">
        <v>0</v>
      </c>
    </row>
    <row r="84" spans="1:31" ht="16.5" customHeight="1">
      <c r="A84" s="19">
        <v>9</v>
      </c>
      <c r="B84" s="47" t="s">
        <v>39</v>
      </c>
      <c r="C84" s="51" t="s">
        <v>133</v>
      </c>
      <c r="D84" s="16">
        <v>81</v>
      </c>
      <c r="E84" s="16">
        <v>0</v>
      </c>
      <c r="F84" s="16">
        <v>0</v>
      </c>
      <c r="G84" s="16">
        <v>0</v>
      </c>
      <c r="H84" s="16">
        <v>81</v>
      </c>
      <c r="I84" s="17">
        <v>10</v>
      </c>
      <c r="J84" s="16">
        <v>5</v>
      </c>
      <c r="K84" s="16">
        <v>4</v>
      </c>
      <c r="L84" s="16">
        <v>3</v>
      </c>
      <c r="M84" s="16">
        <v>4</v>
      </c>
      <c r="N84" s="16">
        <v>4</v>
      </c>
      <c r="O84" s="16">
        <v>5</v>
      </c>
      <c r="P84" s="16">
        <v>5</v>
      </c>
      <c r="Q84" s="16">
        <v>4</v>
      </c>
      <c r="R84" s="16">
        <v>6</v>
      </c>
      <c r="S84" s="16">
        <v>5</v>
      </c>
      <c r="T84" s="16">
        <v>3</v>
      </c>
      <c r="U84" s="16">
        <v>4</v>
      </c>
      <c r="V84" s="16">
        <v>4</v>
      </c>
      <c r="W84" s="16">
        <v>4</v>
      </c>
      <c r="X84" s="16">
        <v>7</v>
      </c>
      <c r="Y84" s="16">
        <v>4</v>
      </c>
      <c r="Z84" s="16">
        <v>4</v>
      </c>
      <c r="AA84" s="16">
        <v>6</v>
      </c>
      <c r="AB84" s="16">
        <v>40</v>
      </c>
      <c r="AC84" s="16">
        <v>41</v>
      </c>
      <c r="AD84" s="16">
        <v>81</v>
      </c>
      <c r="AE84" s="18">
        <v>0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0</v>
      </c>
      <c r="F85" s="16">
        <v>0</v>
      </c>
      <c r="G85" s="16">
        <v>0</v>
      </c>
      <c r="H85" s="16">
        <v>88</v>
      </c>
      <c r="I85" s="17">
        <v>17</v>
      </c>
      <c r="J85" s="16">
        <v>5</v>
      </c>
      <c r="K85" s="16">
        <v>5</v>
      </c>
      <c r="L85" s="16">
        <v>3</v>
      </c>
      <c r="M85" s="16">
        <v>4</v>
      </c>
      <c r="N85" s="16">
        <v>4</v>
      </c>
      <c r="O85" s="16">
        <v>5</v>
      </c>
      <c r="P85" s="16">
        <v>5</v>
      </c>
      <c r="Q85" s="16">
        <v>4</v>
      </c>
      <c r="R85" s="16">
        <v>5</v>
      </c>
      <c r="S85" s="16">
        <v>5</v>
      </c>
      <c r="T85" s="16">
        <v>6</v>
      </c>
      <c r="U85" s="16">
        <v>6</v>
      </c>
      <c r="V85" s="16">
        <v>5</v>
      </c>
      <c r="W85" s="16">
        <v>4</v>
      </c>
      <c r="X85" s="16">
        <v>7</v>
      </c>
      <c r="Y85" s="16">
        <v>4</v>
      </c>
      <c r="Z85" s="16">
        <v>4</v>
      </c>
      <c r="AA85" s="16">
        <v>7</v>
      </c>
      <c r="AB85" s="16">
        <v>40</v>
      </c>
      <c r="AC85" s="16">
        <v>48</v>
      </c>
      <c r="AD85" s="16">
        <v>88</v>
      </c>
      <c r="AE85" s="18">
        <v>0</v>
      </c>
    </row>
    <row r="86" spans="1:31" ht="16.5" customHeight="1">
      <c r="A86" s="19">
        <v>11</v>
      </c>
      <c r="B86" s="47" t="s">
        <v>39</v>
      </c>
      <c r="C86" s="51" t="s">
        <v>135</v>
      </c>
      <c r="D86" s="16">
        <v>92</v>
      </c>
      <c r="E86" s="16">
        <v>0</v>
      </c>
      <c r="F86" s="16">
        <v>0</v>
      </c>
      <c r="G86" s="16">
        <v>0</v>
      </c>
      <c r="H86" s="16">
        <v>92</v>
      </c>
      <c r="I86" s="17">
        <v>21</v>
      </c>
      <c r="J86" s="16">
        <v>6</v>
      </c>
      <c r="K86" s="16">
        <v>5</v>
      </c>
      <c r="L86" s="16">
        <v>2</v>
      </c>
      <c r="M86" s="16">
        <v>5</v>
      </c>
      <c r="N86" s="16">
        <v>3</v>
      </c>
      <c r="O86" s="16">
        <v>6</v>
      </c>
      <c r="P86" s="16">
        <v>7</v>
      </c>
      <c r="Q86" s="16">
        <v>5</v>
      </c>
      <c r="R86" s="16">
        <v>4</v>
      </c>
      <c r="S86" s="16">
        <v>5</v>
      </c>
      <c r="T86" s="16">
        <v>7</v>
      </c>
      <c r="U86" s="16">
        <v>5</v>
      </c>
      <c r="V86" s="16">
        <v>3</v>
      </c>
      <c r="W86" s="16">
        <v>6</v>
      </c>
      <c r="X86" s="16">
        <v>6</v>
      </c>
      <c r="Y86" s="16">
        <v>4</v>
      </c>
      <c r="Z86" s="16">
        <v>4</v>
      </c>
      <c r="AA86" s="16">
        <v>9</v>
      </c>
      <c r="AB86" s="16">
        <v>43</v>
      </c>
      <c r="AC86" s="16">
        <v>49</v>
      </c>
      <c r="AD86" s="16">
        <v>92</v>
      </c>
      <c r="AE86" s="18">
        <v>0</v>
      </c>
    </row>
    <row r="87" spans="1:31" ht="16.5" customHeight="1">
      <c r="A87" s="19">
        <v>12</v>
      </c>
      <c r="B87" s="47" t="s">
        <v>39</v>
      </c>
      <c r="C87" s="51" t="s">
        <v>136</v>
      </c>
      <c r="D87" s="16">
        <v>94</v>
      </c>
      <c r="E87" s="16">
        <v>0</v>
      </c>
      <c r="F87" s="16">
        <v>0</v>
      </c>
      <c r="G87" s="16">
        <v>0</v>
      </c>
      <c r="H87" s="16">
        <v>94</v>
      </c>
      <c r="I87" s="17">
        <v>23</v>
      </c>
      <c r="J87" s="16">
        <v>8</v>
      </c>
      <c r="K87" s="16">
        <v>4</v>
      </c>
      <c r="L87" s="16">
        <v>4</v>
      </c>
      <c r="M87" s="16">
        <v>5</v>
      </c>
      <c r="N87" s="16">
        <v>4</v>
      </c>
      <c r="O87" s="16">
        <v>6</v>
      </c>
      <c r="P87" s="16">
        <v>9</v>
      </c>
      <c r="Q87" s="16">
        <v>5</v>
      </c>
      <c r="R87" s="16">
        <v>5</v>
      </c>
      <c r="S87" s="16">
        <v>5</v>
      </c>
      <c r="T87" s="16">
        <v>4</v>
      </c>
      <c r="U87" s="16">
        <v>6</v>
      </c>
      <c r="V87" s="16">
        <v>4</v>
      </c>
      <c r="W87" s="16">
        <v>4</v>
      </c>
      <c r="X87" s="16">
        <v>7</v>
      </c>
      <c r="Y87" s="16">
        <v>4</v>
      </c>
      <c r="Z87" s="16">
        <v>4</v>
      </c>
      <c r="AA87" s="16">
        <v>6</v>
      </c>
      <c r="AB87" s="16">
        <v>50</v>
      </c>
      <c r="AC87" s="16">
        <v>44</v>
      </c>
      <c r="AD87" s="16">
        <v>94</v>
      </c>
      <c r="AE87" s="18">
        <v>0</v>
      </c>
    </row>
    <row r="88" spans="1:31" ht="16.5" customHeight="1">
      <c r="A88" s="19">
        <v>1</v>
      </c>
      <c r="B88" s="47" t="s">
        <v>43</v>
      </c>
      <c r="C88" s="51" t="s">
        <v>52</v>
      </c>
      <c r="D88" s="16">
        <v>71</v>
      </c>
      <c r="E88" s="16">
        <v>0</v>
      </c>
      <c r="F88" s="16">
        <v>0</v>
      </c>
      <c r="G88" s="16">
        <v>0</v>
      </c>
      <c r="H88" s="16">
        <v>71</v>
      </c>
      <c r="I88" s="17">
        <v>0</v>
      </c>
      <c r="J88" s="16">
        <v>5</v>
      </c>
      <c r="K88" s="16">
        <v>4</v>
      </c>
      <c r="L88" s="16">
        <v>3</v>
      </c>
      <c r="M88" s="16">
        <v>4</v>
      </c>
      <c r="N88" s="16">
        <v>3</v>
      </c>
      <c r="O88" s="16">
        <v>5</v>
      </c>
      <c r="P88" s="16">
        <v>4</v>
      </c>
      <c r="Q88" s="16">
        <v>4</v>
      </c>
      <c r="R88" s="16">
        <v>5</v>
      </c>
      <c r="S88" s="16">
        <v>3</v>
      </c>
      <c r="T88" s="16">
        <v>4</v>
      </c>
      <c r="U88" s="16">
        <v>4</v>
      </c>
      <c r="V88" s="16">
        <v>3</v>
      </c>
      <c r="W88" s="16">
        <v>4</v>
      </c>
      <c r="X88" s="16">
        <v>4</v>
      </c>
      <c r="Y88" s="16">
        <v>4</v>
      </c>
      <c r="Z88" s="16">
        <v>3</v>
      </c>
      <c r="AA88" s="16">
        <v>5</v>
      </c>
      <c r="AB88" s="16">
        <v>37</v>
      </c>
      <c r="AC88" s="16">
        <v>34</v>
      </c>
      <c r="AD88" s="16">
        <v>71</v>
      </c>
      <c r="AE88" s="18">
        <v>0</v>
      </c>
    </row>
    <row r="89" spans="1:31" ht="18.75">
      <c r="A89" s="19">
        <v>2</v>
      </c>
      <c r="B89" s="47" t="s">
        <v>43</v>
      </c>
      <c r="C89" s="51" t="s">
        <v>47</v>
      </c>
      <c r="D89" s="16">
        <v>71</v>
      </c>
      <c r="E89" s="16">
        <v>0</v>
      </c>
      <c r="F89" s="16">
        <v>0</v>
      </c>
      <c r="G89" s="16">
        <v>0</v>
      </c>
      <c r="H89" s="16">
        <v>71</v>
      </c>
      <c r="I89" s="17">
        <v>0</v>
      </c>
      <c r="J89" s="16">
        <v>5</v>
      </c>
      <c r="K89" s="16">
        <v>4</v>
      </c>
      <c r="L89" s="16">
        <v>3</v>
      </c>
      <c r="M89" s="16">
        <v>4</v>
      </c>
      <c r="N89" s="16">
        <v>3</v>
      </c>
      <c r="O89" s="16">
        <v>5</v>
      </c>
      <c r="P89" s="16">
        <v>4</v>
      </c>
      <c r="Q89" s="16">
        <v>4</v>
      </c>
      <c r="R89" s="16">
        <v>4</v>
      </c>
      <c r="S89" s="16">
        <v>3</v>
      </c>
      <c r="T89" s="16">
        <v>4</v>
      </c>
      <c r="U89" s="16">
        <v>4</v>
      </c>
      <c r="V89" s="16">
        <v>3</v>
      </c>
      <c r="W89" s="16">
        <v>4</v>
      </c>
      <c r="X89" s="16">
        <v>5</v>
      </c>
      <c r="Y89" s="16">
        <v>5</v>
      </c>
      <c r="Z89" s="16">
        <v>2</v>
      </c>
      <c r="AA89" s="16">
        <v>5</v>
      </c>
      <c r="AB89" s="16">
        <v>36</v>
      </c>
      <c r="AC89" s="16">
        <v>35</v>
      </c>
      <c r="AD89" s="16">
        <v>71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0</v>
      </c>
      <c r="F90" s="16">
        <v>0</v>
      </c>
      <c r="G90" s="16">
        <v>0</v>
      </c>
      <c r="H90" s="16">
        <v>72</v>
      </c>
      <c r="I90" s="17">
        <v>1</v>
      </c>
      <c r="J90" s="16">
        <v>5</v>
      </c>
      <c r="K90" s="16">
        <v>4</v>
      </c>
      <c r="L90" s="16">
        <v>4</v>
      </c>
      <c r="M90" s="16">
        <v>4</v>
      </c>
      <c r="N90" s="16">
        <v>2</v>
      </c>
      <c r="O90" s="16">
        <v>4</v>
      </c>
      <c r="P90" s="16">
        <v>5</v>
      </c>
      <c r="Q90" s="16">
        <v>4</v>
      </c>
      <c r="R90" s="16">
        <v>4</v>
      </c>
      <c r="S90" s="16">
        <v>4</v>
      </c>
      <c r="T90" s="16">
        <v>3</v>
      </c>
      <c r="U90" s="16">
        <v>4</v>
      </c>
      <c r="V90" s="16">
        <v>3</v>
      </c>
      <c r="W90" s="16">
        <v>4</v>
      </c>
      <c r="X90" s="16">
        <v>5</v>
      </c>
      <c r="Y90" s="16">
        <v>5</v>
      </c>
      <c r="Z90" s="16">
        <v>3</v>
      </c>
      <c r="AA90" s="16">
        <v>5</v>
      </c>
      <c r="AB90" s="16">
        <v>36</v>
      </c>
      <c r="AC90" s="16">
        <v>36</v>
      </c>
      <c r="AD90" s="16">
        <v>72</v>
      </c>
      <c r="AE90" s="18">
        <v>0</v>
      </c>
    </row>
    <row r="91" spans="1:31" ht="18.75">
      <c r="A91" s="19">
        <v>4</v>
      </c>
      <c r="B91" s="47" t="s">
        <v>43</v>
      </c>
      <c r="C91" s="51" t="s">
        <v>81</v>
      </c>
      <c r="D91" s="16">
        <v>73</v>
      </c>
      <c r="E91" s="16">
        <v>0</v>
      </c>
      <c r="F91" s="16">
        <v>0</v>
      </c>
      <c r="G91" s="16">
        <v>0</v>
      </c>
      <c r="H91" s="16">
        <v>73</v>
      </c>
      <c r="I91" s="17">
        <v>2</v>
      </c>
      <c r="J91" s="16">
        <v>5</v>
      </c>
      <c r="K91" s="16">
        <v>4</v>
      </c>
      <c r="L91" s="16">
        <v>3</v>
      </c>
      <c r="M91" s="16">
        <v>5</v>
      </c>
      <c r="N91" s="16">
        <v>4</v>
      </c>
      <c r="O91" s="16">
        <v>4</v>
      </c>
      <c r="P91" s="16">
        <v>4</v>
      </c>
      <c r="Q91" s="16">
        <v>4</v>
      </c>
      <c r="R91" s="16">
        <v>5</v>
      </c>
      <c r="S91" s="16">
        <v>3</v>
      </c>
      <c r="T91" s="16">
        <v>4</v>
      </c>
      <c r="U91" s="16">
        <v>5</v>
      </c>
      <c r="V91" s="16">
        <v>3</v>
      </c>
      <c r="W91" s="16">
        <v>3</v>
      </c>
      <c r="X91" s="16">
        <v>5</v>
      </c>
      <c r="Y91" s="16">
        <v>4</v>
      </c>
      <c r="Z91" s="16">
        <v>3</v>
      </c>
      <c r="AA91" s="16">
        <v>5</v>
      </c>
      <c r="AB91" s="16">
        <v>38</v>
      </c>
      <c r="AC91" s="16">
        <v>35</v>
      </c>
      <c r="AD91" s="16">
        <v>73</v>
      </c>
      <c r="AE91" s="18">
        <v>0</v>
      </c>
    </row>
    <row r="92" spans="1:31" ht="18.75">
      <c r="A92" s="19">
        <v>5</v>
      </c>
      <c r="B92" s="47" t="s">
        <v>43</v>
      </c>
      <c r="C92" s="51" t="s">
        <v>44</v>
      </c>
      <c r="D92" s="16">
        <v>73</v>
      </c>
      <c r="E92" s="16">
        <v>0</v>
      </c>
      <c r="F92" s="16">
        <v>0</v>
      </c>
      <c r="G92" s="16">
        <v>0</v>
      </c>
      <c r="H92" s="16">
        <v>73</v>
      </c>
      <c r="I92" s="17">
        <v>2</v>
      </c>
      <c r="J92" s="16">
        <v>5</v>
      </c>
      <c r="K92" s="16">
        <v>3</v>
      </c>
      <c r="L92" s="16">
        <v>4</v>
      </c>
      <c r="M92" s="16">
        <v>5</v>
      </c>
      <c r="N92" s="16">
        <v>3</v>
      </c>
      <c r="O92" s="16">
        <v>4</v>
      </c>
      <c r="P92" s="16">
        <v>5</v>
      </c>
      <c r="Q92" s="16">
        <v>4</v>
      </c>
      <c r="R92" s="16">
        <v>4</v>
      </c>
      <c r="S92" s="16">
        <v>4</v>
      </c>
      <c r="T92" s="16">
        <v>3</v>
      </c>
      <c r="U92" s="16">
        <v>4</v>
      </c>
      <c r="V92" s="16">
        <v>3</v>
      </c>
      <c r="W92" s="16">
        <v>5</v>
      </c>
      <c r="X92" s="16">
        <v>5</v>
      </c>
      <c r="Y92" s="16">
        <v>4</v>
      </c>
      <c r="Z92" s="16">
        <v>3</v>
      </c>
      <c r="AA92" s="16">
        <v>5</v>
      </c>
      <c r="AB92" s="16">
        <v>37</v>
      </c>
      <c r="AC92" s="16">
        <v>36</v>
      </c>
      <c r="AD92" s="16">
        <v>73</v>
      </c>
      <c r="AE92" s="18">
        <v>0</v>
      </c>
    </row>
    <row r="93" spans="1:31" ht="18.75">
      <c r="A93" s="19">
        <v>6</v>
      </c>
      <c r="B93" s="47" t="s">
        <v>43</v>
      </c>
      <c r="C93" s="51" t="s">
        <v>63</v>
      </c>
      <c r="D93" s="16">
        <v>75</v>
      </c>
      <c r="E93" s="16">
        <v>0</v>
      </c>
      <c r="F93" s="16">
        <v>0</v>
      </c>
      <c r="G93" s="16">
        <v>0</v>
      </c>
      <c r="H93" s="16">
        <v>75</v>
      </c>
      <c r="I93" s="17">
        <v>4</v>
      </c>
      <c r="J93" s="16">
        <v>5</v>
      </c>
      <c r="K93" s="16">
        <v>4</v>
      </c>
      <c r="L93" s="16">
        <v>4</v>
      </c>
      <c r="M93" s="16">
        <v>4</v>
      </c>
      <c r="N93" s="16">
        <v>3</v>
      </c>
      <c r="O93" s="16">
        <v>4</v>
      </c>
      <c r="P93" s="16">
        <v>5</v>
      </c>
      <c r="Q93" s="16">
        <v>5</v>
      </c>
      <c r="R93" s="16">
        <v>4</v>
      </c>
      <c r="S93" s="16">
        <v>4</v>
      </c>
      <c r="T93" s="16">
        <v>5</v>
      </c>
      <c r="U93" s="16">
        <v>8</v>
      </c>
      <c r="V93" s="16">
        <v>2</v>
      </c>
      <c r="W93" s="16">
        <v>4</v>
      </c>
      <c r="X93" s="16">
        <v>4</v>
      </c>
      <c r="Y93" s="16">
        <v>3</v>
      </c>
      <c r="Z93" s="16">
        <v>3</v>
      </c>
      <c r="AA93" s="16">
        <v>4</v>
      </c>
      <c r="AB93" s="16">
        <v>38</v>
      </c>
      <c r="AC93" s="16">
        <v>37</v>
      </c>
      <c r="AD93" s="16">
        <v>75</v>
      </c>
      <c r="AE93" s="18">
        <v>0</v>
      </c>
    </row>
    <row r="94" spans="1:31" ht="18.75">
      <c r="A94" s="19">
        <v>7</v>
      </c>
      <c r="B94" s="47" t="s">
        <v>43</v>
      </c>
      <c r="C94" s="51" t="s">
        <v>49</v>
      </c>
      <c r="D94" s="16">
        <v>76</v>
      </c>
      <c r="E94" s="16">
        <v>0</v>
      </c>
      <c r="F94" s="16">
        <v>0</v>
      </c>
      <c r="G94" s="16">
        <v>0</v>
      </c>
      <c r="H94" s="16">
        <v>76</v>
      </c>
      <c r="I94" s="17">
        <v>5</v>
      </c>
      <c r="J94" s="16">
        <v>5</v>
      </c>
      <c r="K94" s="16">
        <v>4</v>
      </c>
      <c r="L94" s="16">
        <v>3</v>
      </c>
      <c r="M94" s="16">
        <v>3</v>
      </c>
      <c r="N94" s="16">
        <v>3</v>
      </c>
      <c r="O94" s="16">
        <v>5</v>
      </c>
      <c r="P94" s="16">
        <v>6</v>
      </c>
      <c r="Q94" s="16">
        <v>5</v>
      </c>
      <c r="R94" s="16">
        <v>5</v>
      </c>
      <c r="S94" s="16">
        <v>4</v>
      </c>
      <c r="T94" s="16">
        <v>4</v>
      </c>
      <c r="U94" s="16">
        <v>5</v>
      </c>
      <c r="V94" s="16">
        <v>3</v>
      </c>
      <c r="W94" s="16">
        <v>5</v>
      </c>
      <c r="X94" s="16">
        <v>6</v>
      </c>
      <c r="Y94" s="16">
        <v>4</v>
      </c>
      <c r="Z94" s="16">
        <v>2</v>
      </c>
      <c r="AA94" s="16">
        <v>4</v>
      </c>
      <c r="AB94" s="16">
        <v>39</v>
      </c>
      <c r="AC94" s="16">
        <v>37</v>
      </c>
      <c r="AD94" s="16">
        <v>76</v>
      </c>
      <c r="AE94" s="18">
        <v>0</v>
      </c>
    </row>
    <row r="95" spans="1:31" ht="18.75">
      <c r="A95" s="19">
        <v>8</v>
      </c>
      <c r="B95" s="47" t="s">
        <v>43</v>
      </c>
      <c r="C95" s="51" t="s">
        <v>137</v>
      </c>
      <c r="D95" s="16">
        <v>76</v>
      </c>
      <c r="E95" s="16">
        <v>0</v>
      </c>
      <c r="F95" s="16">
        <v>0</v>
      </c>
      <c r="G95" s="16">
        <v>0</v>
      </c>
      <c r="H95" s="16">
        <v>76</v>
      </c>
      <c r="I95" s="17">
        <v>5</v>
      </c>
      <c r="J95" s="16">
        <v>5</v>
      </c>
      <c r="K95" s="16">
        <v>4</v>
      </c>
      <c r="L95" s="16">
        <v>3</v>
      </c>
      <c r="M95" s="16">
        <v>4</v>
      </c>
      <c r="N95" s="16">
        <v>3</v>
      </c>
      <c r="O95" s="16">
        <v>4</v>
      </c>
      <c r="P95" s="16">
        <v>5</v>
      </c>
      <c r="Q95" s="16">
        <v>5</v>
      </c>
      <c r="R95" s="16">
        <v>4</v>
      </c>
      <c r="S95" s="16">
        <v>6</v>
      </c>
      <c r="T95" s="16">
        <v>4</v>
      </c>
      <c r="U95" s="16">
        <v>5</v>
      </c>
      <c r="V95" s="16">
        <v>4</v>
      </c>
      <c r="W95" s="16">
        <v>5</v>
      </c>
      <c r="X95" s="16">
        <v>4</v>
      </c>
      <c r="Y95" s="16">
        <v>4</v>
      </c>
      <c r="Z95" s="16">
        <v>3</v>
      </c>
      <c r="AA95" s="16">
        <v>4</v>
      </c>
      <c r="AB95" s="16">
        <v>37</v>
      </c>
      <c r="AC95" s="16">
        <v>39</v>
      </c>
      <c r="AD95" s="16">
        <v>76</v>
      </c>
      <c r="AE95" s="18">
        <v>0</v>
      </c>
    </row>
    <row r="96" spans="1:31" ht="18.75">
      <c r="A96" s="19">
        <v>9</v>
      </c>
      <c r="B96" s="47" t="s">
        <v>43</v>
      </c>
      <c r="C96" s="51" t="s">
        <v>46</v>
      </c>
      <c r="D96" s="16">
        <v>77</v>
      </c>
      <c r="E96" s="16">
        <v>0</v>
      </c>
      <c r="F96" s="16">
        <v>0</v>
      </c>
      <c r="G96" s="16">
        <v>0</v>
      </c>
      <c r="H96" s="16">
        <v>77</v>
      </c>
      <c r="I96" s="17">
        <v>6</v>
      </c>
      <c r="J96" s="16">
        <v>5</v>
      </c>
      <c r="K96" s="16">
        <v>4</v>
      </c>
      <c r="L96" s="16">
        <v>3</v>
      </c>
      <c r="M96" s="16">
        <v>4</v>
      </c>
      <c r="N96" s="16">
        <v>4</v>
      </c>
      <c r="O96" s="16">
        <v>5</v>
      </c>
      <c r="P96" s="16">
        <v>6</v>
      </c>
      <c r="Q96" s="16">
        <v>5</v>
      </c>
      <c r="R96" s="16">
        <v>4</v>
      </c>
      <c r="S96" s="16">
        <v>4</v>
      </c>
      <c r="T96" s="16">
        <v>4</v>
      </c>
      <c r="U96" s="16">
        <v>4</v>
      </c>
      <c r="V96" s="16">
        <v>4</v>
      </c>
      <c r="W96" s="16">
        <v>4</v>
      </c>
      <c r="X96" s="16">
        <v>5</v>
      </c>
      <c r="Y96" s="16">
        <v>4</v>
      </c>
      <c r="Z96" s="16">
        <v>3</v>
      </c>
      <c r="AA96" s="16">
        <v>5</v>
      </c>
      <c r="AB96" s="16">
        <v>40</v>
      </c>
      <c r="AC96" s="16">
        <v>37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138</v>
      </c>
      <c r="D97" s="16">
        <v>77</v>
      </c>
      <c r="E97" s="16">
        <v>0</v>
      </c>
      <c r="F97" s="16">
        <v>0</v>
      </c>
      <c r="G97" s="16">
        <v>0</v>
      </c>
      <c r="H97" s="16">
        <v>77</v>
      </c>
      <c r="I97" s="17">
        <v>6</v>
      </c>
      <c r="J97" s="16">
        <v>6</v>
      </c>
      <c r="K97" s="16">
        <v>4</v>
      </c>
      <c r="L97" s="16">
        <v>5</v>
      </c>
      <c r="M97" s="16">
        <v>4</v>
      </c>
      <c r="N97" s="16">
        <v>3</v>
      </c>
      <c r="O97" s="16">
        <v>5</v>
      </c>
      <c r="P97" s="16">
        <v>4</v>
      </c>
      <c r="Q97" s="16">
        <v>5</v>
      </c>
      <c r="R97" s="16">
        <v>4</v>
      </c>
      <c r="S97" s="16">
        <v>4</v>
      </c>
      <c r="T97" s="16">
        <v>4</v>
      </c>
      <c r="U97" s="16">
        <v>4</v>
      </c>
      <c r="V97" s="16">
        <v>3</v>
      </c>
      <c r="W97" s="16">
        <v>4</v>
      </c>
      <c r="X97" s="16">
        <v>5</v>
      </c>
      <c r="Y97" s="16">
        <v>5</v>
      </c>
      <c r="Z97" s="16">
        <v>3</v>
      </c>
      <c r="AA97" s="16">
        <v>5</v>
      </c>
      <c r="AB97" s="16">
        <v>40</v>
      </c>
      <c r="AC97" s="16">
        <v>37</v>
      </c>
      <c r="AD97" s="16">
        <v>77</v>
      </c>
      <c r="AE97" s="18">
        <v>0</v>
      </c>
    </row>
    <row r="98" spans="1:31" ht="18.75">
      <c r="A98" s="19">
        <v>11</v>
      </c>
      <c r="B98" s="47" t="s">
        <v>43</v>
      </c>
      <c r="C98" s="51" t="s">
        <v>139</v>
      </c>
      <c r="D98" s="16">
        <v>77</v>
      </c>
      <c r="E98" s="16">
        <v>0</v>
      </c>
      <c r="F98" s="16">
        <v>0</v>
      </c>
      <c r="G98" s="16">
        <v>0</v>
      </c>
      <c r="H98" s="16">
        <v>77</v>
      </c>
      <c r="I98" s="17">
        <v>6</v>
      </c>
      <c r="J98" s="16">
        <v>5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5</v>
      </c>
      <c r="S98" s="16">
        <v>5</v>
      </c>
      <c r="T98" s="16">
        <v>4</v>
      </c>
      <c r="U98" s="16">
        <v>6</v>
      </c>
      <c r="V98" s="16">
        <v>4</v>
      </c>
      <c r="W98" s="16">
        <v>4</v>
      </c>
      <c r="X98" s="16">
        <v>6</v>
      </c>
      <c r="Y98" s="16">
        <v>3</v>
      </c>
      <c r="Z98" s="16">
        <v>3</v>
      </c>
      <c r="AA98" s="16">
        <v>4</v>
      </c>
      <c r="AB98" s="16">
        <v>38</v>
      </c>
      <c r="AC98" s="16">
        <v>39</v>
      </c>
      <c r="AD98" s="16">
        <v>77</v>
      </c>
      <c r="AE98" s="18">
        <v>0</v>
      </c>
    </row>
    <row r="99" spans="1:31" ht="18.75">
      <c r="A99" s="19">
        <v>12</v>
      </c>
      <c r="B99" s="47" t="s">
        <v>43</v>
      </c>
      <c r="C99" s="51" t="s">
        <v>140</v>
      </c>
      <c r="D99" s="16">
        <v>77</v>
      </c>
      <c r="E99" s="16">
        <v>0</v>
      </c>
      <c r="F99" s="16">
        <v>0</v>
      </c>
      <c r="G99" s="16">
        <v>0</v>
      </c>
      <c r="H99" s="16">
        <v>77</v>
      </c>
      <c r="I99" s="17">
        <v>6</v>
      </c>
      <c r="J99" s="16">
        <v>5</v>
      </c>
      <c r="K99" s="16">
        <v>4</v>
      </c>
      <c r="L99" s="16">
        <v>3</v>
      </c>
      <c r="M99" s="16">
        <v>4</v>
      </c>
      <c r="N99" s="16">
        <v>2</v>
      </c>
      <c r="O99" s="16">
        <v>4</v>
      </c>
      <c r="P99" s="16">
        <v>5</v>
      </c>
      <c r="Q99" s="16">
        <v>6</v>
      </c>
      <c r="R99" s="16">
        <v>4</v>
      </c>
      <c r="S99" s="16">
        <v>5</v>
      </c>
      <c r="T99" s="16">
        <v>4</v>
      </c>
      <c r="U99" s="16">
        <v>4</v>
      </c>
      <c r="V99" s="16">
        <v>4</v>
      </c>
      <c r="W99" s="16">
        <v>5</v>
      </c>
      <c r="X99" s="16">
        <v>5</v>
      </c>
      <c r="Y99" s="16">
        <v>5</v>
      </c>
      <c r="Z99" s="16">
        <v>3</v>
      </c>
      <c r="AA99" s="16">
        <v>5</v>
      </c>
      <c r="AB99" s="16">
        <v>37</v>
      </c>
      <c r="AC99" s="16">
        <v>40</v>
      </c>
      <c r="AD99" s="16">
        <v>77</v>
      </c>
      <c r="AE99" s="18">
        <v>0</v>
      </c>
    </row>
    <row r="100" spans="1:31" ht="18.75">
      <c r="A100" s="19">
        <v>13</v>
      </c>
      <c r="B100" s="47" t="s">
        <v>43</v>
      </c>
      <c r="C100" s="51" t="s">
        <v>50</v>
      </c>
      <c r="D100" s="16">
        <v>78</v>
      </c>
      <c r="E100" s="16">
        <v>0</v>
      </c>
      <c r="F100" s="16">
        <v>0</v>
      </c>
      <c r="G100" s="16">
        <v>0</v>
      </c>
      <c r="H100" s="16">
        <v>78</v>
      </c>
      <c r="I100" s="17">
        <v>7</v>
      </c>
      <c r="J100" s="16">
        <v>5</v>
      </c>
      <c r="K100" s="16">
        <v>6</v>
      </c>
      <c r="L100" s="16">
        <v>4</v>
      </c>
      <c r="M100" s="16">
        <v>4</v>
      </c>
      <c r="N100" s="16">
        <v>3</v>
      </c>
      <c r="O100" s="16">
        <v>4</v>
      </c>
      <c r="P100" s="16">
        <v>4</v>
      </c>
      <c r="Q100" s="16">
        <v>4</v>
      </c>
      <c r="R100" s="16">
        <v>4</v>
      </c>
      <c r="S100" s="16">
        <v>5</v>
      </c>
      <c r="T100" s="16">
        <v>4</v>
      </c>
      <c r="U100" s="16">
        <v>5</v>
      </c>
      <c r="V100" s="16">
        <v>3</v>
      </c>
      <c r="W100" s="16">
        <v>6</v>
      </c>
      <c r="X100" s="16">
        <v>6</v>
      </c>
      <c r="Y100" s="16">
        <v>4</v>
      </c>
      <c r="Z100" s="16">
        <v>3</v>
      </c>
      <c r="AA100" s="16">
        <v>4</v>
      </c>
      <c r="AB100" s="16">
        <v>38</v>
      </c>
      <c r="AC100" s="16">
        <v>40</v>
      </c>
      <c r="AD100" s="16">
        <v>78</v>
      </c>
      <c r="AE100" s="18">
        <v>0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0</v>
      </c>
      <c r="F101" s="16">
        <v>0</v>
      </c>
      <c r="G101" s="16">
        <v>0</v>
      </c>
      <c r="H101" s="16">
        <v>79</v>
      </c>
      <c r="I101" s="17">
        <v>8</v>
      </c>
      <c r="J101" s="16">
        <v>5</v>
      </c>
      <c r="K101" s="16">
        <v>3</v>
      </c>
      <c r="L101" s="16">
        <v>2</v>
      </c>
      <c r="M101" s="16">
        <v>5</v>
      </c>
      <c r="N101" s="16">
        <v>3</v>
      </c>
      <c r="O101" s="16">
        <v>4</v>
      </c>
      <c r="P101" s="16">
        <v>5</v>
      </c>
      <c r="Q101" s="16">
        <v>4</v>
      </c>
      <c r="R101" s="16">
        <v>5</v>
      </c>
      <c r="S101" s="16">
        <v>5</v>
      </c>
      <c r="T101" s="16">
        <v>5</v>
      </c>
      <c r="U101" s="16">
        <v>4</v>
      </c>
      <c r="V101" s="16">
        <v>5</v>
      </c>
      <c r="W101" s="16">
        <v>5</v>
      </c>
      <c r="X101" s="16">
        <v>6</v>
      </c>
      <c r="Y101" s="16">
        <v>4</v>
      </c>
      <c r="Z101" s="16">
        <v>4</v>
      </c>
      <c r="AA101" s="16">
        <v>5</v>
      </c>
      <c r="AB101" s="16">
        <v>36</v>
      </c>
      <c r="AC101" s="16">
        <v>43</v>
      </c>
      <c r="AD101" s="16">
        <v>79</v>
      </c>
      <c r="AE101" s="18">
        <v>0</v>
      </c>
    </row>
    <row r="102" spans="1:31" ht="18.75">
      <c r="A102" s="19">
        <v>15</v>
      </c>
      <c r="B102" s="47" t="s">
        <v>43</v>
      </c>
      <c r="C102" s="51" t="s">
        <v>48</v>
      </c>
      <c r="D102" s="16">
        <v>80</v>
      </c>
      <c r="E102" s="16">
        <v>0</v>
      </c>
      <c r="F102" s="16">
        <v>0</v>
      </c>
      <c r="G102" s="16">
        <v>0</v>
      </c>
      <c r="H102" s="16">
        <v>80</v>
      </c>
      <c r="I102" s="17">
        <v>9</v>
      </c>
      <c r="J102" s="16">
        <v>5</v>
      </c>
      <c r="K102" s="16">
        <v>5</v>
      </c>
      <c r="L102" s="16">
        <v>4</v>
      </c>
      <c r="M102" s="16">
        <v>4</v>
      </c>
      <c r="N102" s="16">
        <v>3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5</v>
      </c>
      <c r="U102" s="16">
        <v>4</v>
      </c>
      <c r="V102" s="16">
        <v>3</v>
      </c>
      <c r="W102" s="16">
        <v>4</v>
      </c>
      <c r="X102" s="16">
        <v>5</v>
      </c>
      <c r="Y102" s="16">
        <v>4</v>
      </c>
      <c r="Z102" s="16">
        <v>4</v>
      </c>
      <c r="AA102" s="16">
        <v>6</v>
      </c>
      <c r="AB102" s="16">
        <v>41</v>
      </c>
      <c r="AC102" s="16">
        <v>39</v>
      </c>
      <c r="AD102" s="16">
        <v>80</v>
      </c>
      <c r="AE102" s="18">
        <v>0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0</v>
      </c>
      <c r="F103" s="16">
        <v>0</v>
      </c>
      <c r="G103" s="16">
        <v>0</v>
      </c>
      <c r="H103" s="16">
        <v>83</v>
      </c>
      <c r="I103" s="17">
        <v>12</v>
      </c>
      <c r="J103" s="16">
        <v>6</v>
      </c>
      <c r="K103" s="16">
        <v>3</v>
      </c>
      <c r="L103" s="16">
        <v>4</v>
      </c>
      <c r="M103" s="16">
        <v>6</v>
      </c>
      <c r="N103" s="16">
        <v>3</v>
      </c>
      <c r="O103" s="16">
        <v>4</v>
      </c>
      <c r="P103" s="16">
        <v>5</v>
      </c>
      <c r="Q103" s="16">
        <v>5</v>
      </c>
      <c r="R103" s="16">
        <v>5</v>
      </c>
      <c r="S103" s="16">
        <v>5</v>
      </c>
      <c r="T103" s="16">
        <v>4</v>
      </c>
      <c r="U103" s="16">
        <v>6</v>
      </c>
      <c r="V103" s="16">
        <v>3</v>
      </c>
      <c r="W103" s="16">
        <v>5</v>
      </c>
      <c r="X103" s="16">
        <v>6</v>
      </c>
      <c r="Y103" s="16">
        <v>5</v>
      </c>
      <c r="Z103" s="16">
        <v>3</v>
      </c>
      <c r="AA103" s="16">
        <v>5</v>
      </c>
      <c r="AB103" s="16">
        <v>41</v>
      </c>
      <c r="AC103" s="16">
        <v>42</v>
      </c>
      <c r="AD103" s="16">
        <v>83</v>
      </c>
      <c r="AE103" s="18">
        <v>0</v>
      </c>
    </row>
    <row r="104" spans="1:31" ht="18.75">
      <c r="A104" s="19">
        <v>17</v>
      </c>
      <c r="B104" s="47" t="s">
        <v>43</v>
      </c>
      <c r="C104" s="51" t="s">
        <v>142</v>
      </c>
      <c r="D104" s="16">
        <v>85</v>
      </c>
      <c r="E104" s="16">
        <v>0</v>
      </c>
      <c r="F104" s="16">
        <v>0</v>
      </c>
      <c r="G104" s="16">
        <v>0</v>
      </c>
      <c r="H104" s="16">
        <v>85</v>
      </c>
      <c r="I104" s="17">
        <v>14</v>
      </c>
      <c r="J104" s="16">
        <v>7</v>
      </c>
      <c r="K104" s="16">
        <v>4</v>
      </c>
      <c r="L104" s="16">
        <v>6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4</v>
      </c>
      <c r="T104" s="16">
        <v>5</v>
      </c>
      <c r="U104" s="16">
        <v>5</v>
      </c>
      <c r="V104" s="16">
        <v>4</v>
      </c>
      <c r="W104" s="16">
        <v>4</v>
      </c>
      <c r="X104" s="16">
        <v>5</v>
      </c>
      <c r="Y104" s="16">
        <v>5</v>
      </c>
      <c r="Z104" s="16">
        <v>3</v>
      </c>
      <c r="AA104" s="16">
        <v>5</v>
      </c>
      <c r="AB104" s="16">
        <v>45</v>
      </c>
      <c r="AC104" s="16">
        <v>40</v>
      </c>
      <c r="AD104" s="16">
        <v>85</v>
      </c>
      <c r="AE104" s="18">
        <v>0</v>
      </c>
    </row>
    <row r="105" spans="1:31" ht="18.75">
      <c r="A105" s="19">
        <v>18</v>
      </c>
      <c r="B105" s="47" t="s">
        <v>43</v>
      </c>
      <c r="C105" s="51" t="s">
        <v>64</v>
      </c>
      <c r="D105" s="16">
        <v>87</v>
      </c>
      <c r="E105" s="16">
        <v>0</v>
      </c>
      <c r="F105" s="16">
        <v>0</v>
      </c>
      <c r="G105" s="16">
        <v>0</v>
      </c>
      <c r="H105" s="16">
        <v>87</v>
      </c>
      <c r="I105" s="17">
        <v>16</v>
      </c>
      <c r="J105" s="16">
        <v>9</v>
      </c>
      <c r="K105" s="16">
        <v>5</v>
      </c>
      <c r="L105" s="16">
        <v>3</v>
      </c>
      <c r="M105" s="16">
        <v>4</v>
      </c>
      <c r="N105" s="16">
        <v>3</v>
      </c>
      <c r="O105" s="16">
        <v>6</v>
      </c>
      <c r="P105" s="16">
        <v>5</v>
      </c>
      <c r="Q105" s="16">
        <v>5</v>
      </c>
      <c r="R105" s="16">
        <v>5</v>
      </c>
      <c r="S105" s="16">
        <v>5</v>
      </c>
      <c r="T105" s="16">
        <v>4</v>
      </c>
      <c r="U105" s="16">
        <v>5</v>
      </c>
      <c r="V105" s="16">
        <v>4</v>
      </c>
      <c r="W105" s="16">
        <v>4</v>
      </c>
      <c r="X105" s="16">
        <v>6</v>
      </c>
      <c r="Y105" s="16">
        <v>4</v>
      </c>
      <c r="Z105" s="16">
        <v>4</v>
      </c>
      <c r="AA105" s="16">
        <v>6</v>
      </c>
      <c r="AB105" s="16">
        <v>45</v>
      </c>
      <c r="AC105" s="16">
        <v>42</v>
      </c>
      <c r="AD105" s="16">
        <v>87</v>
      </c>
      <c r="AE105" s="18">
        <v>0</v>
      </c>
    </row>
    <row r="106" spans="1:31" ht="18.75">
      <c r="A106" s="19">
        <v>19</v>
      </c>
      <c r="B106" s="47" t="s">
        <v>43</v>
      </c>
      <c r="C106" s="51" t="s">
        <v>143</v>
      </c>
      <c r="D106" s="16">
        <v>87</v>
      </c>
      <c r="E106" s="16">
        <v>0</v>
      </c>
      <c r="F106" s="16">
        <v>0</v>
      </c>
      <c r="G106" s="16">
        <v>0</v>
      </c>
      <c r="H106" s="16">
        <v>87</v>
      </c>
      <c r="I106" s="17">
        <v>16</v>
      </c>
      <c r="J106" s="16">
        <v>6</v>
      </c>
      <c r="K106" s="16">
        <v>4</v>
      </c>
      <c r="L106" s="16">
        <v>3</v>
      </c>
      <c r="M106" s="16">
        <v>5</v>
      </c>
      <c r="N106" s="16">
        <v>5</v>
      </c>
      <c r="O106" s="16">
        <v>5</v>
      </c>
      <c r="P106" s="16">
        <v>6</v>
      </c>
      <c r="Q106" s="16">
        <v>5</v>
      </c>
      <c r="R106" s="16">
        <v>5</v>
      </c>
      <c r="S106" s="16">
        <v>4</v>
      </c>
      <c r="T106" s="16">
        <v>5</v>
      </c>
      <c r="U106" s="16">
        <v>6</v>
      </c>
      <c r="V106" s="16">
        <v>4</v>
      </c>
      <c r="W106" s="16">
        <v>5</v>
      </c>
      <c r="X106" s="16">
        <v>6</v>
      </c>
      <c r="Y106" s="16">
        <v>4</v>
      </c>
      <c r="Z106" s="16">
        <v>3</v>
      </c>
      <c r="AA106" s="16">
        <v>6</v>
      </c>
      <c r="AB106" s="16">
        <v>44</v>
      </c>
      <c r="AC106" s="16">
        <v>43</v>
      </c>
      <c r="AD106" s="16">
        <v>87</v>
      </c>
      <c r="AE106" s="18">
        <v>0</v>
      </c>
    </row>
    <row r="107" spans="1:31" ht="18.75">
      <c r="A107" s="19">
        <v>20</v>
      </c>
      <c r="B107" s="47" t="s">
        <v>43</v>
      </c>
      <c r="C107" s="51" t="s">
        <v>144</v>
      </c>
      <c r="D107" s="16">
        <v>87</v>
      </c>
      <c r="E107" s="16">
        <v>0</v>
      </c>
      <c r="F107" s="16">
        <v>0</v>
      </c>
      <c r="G107" s="16">
        <v>0</v>
      </c>
      <c r="H107" s="16">
        <v>87</v>
      </c>
      <c r="I107" s="17">
        <v>16</v>
      </c>
      <c r="J107" s="16">
        <v>5</v>
      </c>
      <c r="K107" s="16">
        <v>4</v>
      </c>
      <c r="L107" s="16">
        <v>3</v>
      </c>
      <c r="M107" s="16">
        <v>8</v>
      </c>
      <c r="N107" s="16">
        <v>3</v>
      </c>
      <c r="O107" s="16">
        <v>5</v>
      </c>
      <c r="P107" s="16">
        <v>5</v>
      </c>
      <c r="Q107" s="16">
        <v>5</v>
      </c>
      <c r="R107" s="16">
        <v>4</v>
      </c>
      <c r="S107" s="16">
        <v>4</v>
      </c>
      <c r="T107" s="16">
        <v>7</v>
      </c>
      <c r="U107" s="16">
        <v>5</v>
      </c>
      <c r="V107" s="16">
        <v>3</v>
      </c>
      <c r="W107" s="16">
        <v>5</v>
      </c>
      <c r="X107" s="16">
        <v>7</v>
      </c>
      <c r="Y107" s="16">
        <v>5</v>
      </c>
      <c r="Z107" s="16">
        <v>3</v>
      </c>
      <c r="AA107" s="16">
        <v>6</v>
      </c>
      <c r="AB107" s="16">
        <v>42</v>
      </c>
      <c r="AC107" s="16">
        <v>45</v>
      </c>
      <c r="AD107" s="16">
        <v>87</v>
      </c>
      <c r="AE107" s="18">
        <v>0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0</v>
      </c>
      <c r="F108" s="16">
        <v>0</v>
      </c>
      <c r="G108" s="16">
        <v>0</v>
      </c>
      <c r="H108" s="16">
        <v>70</v>
      </c>
      <c r="I108" s="17">
        <v>-1</v>
      </c>
      <c r="J108" s="16">
        <v>4</v>
      </c>
      <c r="K108" s="16">
        <v>3</v>
      </c>
      <c r="L108" s="16">
        <v>3</v>
      </c>
      <c r="M108" s="16">
        <v>4</v>
      </c>
      <c r="N108" s="16">
        <v>3</v>
      </c>
      <c r="O108" s="16">
        <v>4</v>
      </c>
      <c r="P108" s="16">
        <v>4</v>
      </c>
      <c r="Q108" s="16">
        <v>4</v>
      </c>
      <c r="R108" s="16">
        <v>4</v>
      </c>
      <c r="S108" s="16">
        <v>4</v>
      </c>
      <c r="T108" s="16">
        <v>4</v>
      </c>
      <c r="U108" s="16">
        <v>5</v>
      </c>
      <c r="V108" s="16">
        <v>4</v>
      </c>
      <c r="W108" s="16">
        <v>5</v>
      </c>
      <c r="X108" s="16">
        <v>5</v>
      </c>
      <c r="Y108" s="16">
        <v>3</v>
      </c>
      <c r="Z108" s="16">
        <v>2</v>
      </c>
      <c r="AA108" s="16">
        <v>5</v>
      </c>
      <c r="AB108" s="16">
        <v>33</v>
      </c>
      <c r="AC108" s="16">
        <v>37</v>
      </c>
      <c r="AD108" s="16">
        <v>70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60</v>
      </c>
      <c r="D109" s="16">
        <v>73</v>
      </c>
      <c r="E109" s="16">
        <v>0</v>
      </c>
      <c r="F109" s="16">
        <v>0</v>
      </c>
      <c r="G109" s="16">
        <v>0</v>
      </c>
      <c r="H109" s="16">
        <v>73</v>
      </c>
      <c r="I109" s="17">
        <v>2</v>
      </c>
      <c r="J109" s="16">
        <v>7</v>
      </c>
      <c r="K109" s="16">
        <v>4</v>
      </c>
      <c r="L109" s="16">
        <v>3</v>
      </c>
      <c r="M109" s="16">
        <v>4</v>
      </c>
      <c r="N109" s="16">
        <v>2</v>
      </c>
      <c r="O109" s="16">
        <v>4</v>
      </c>
      <c r="P109" s="16">
        <v>5</v>
      </c>
      <c r="Q109" s="16">
        <v>5</v>
      </c>
      <c r="R109" s="16">
        <v>5</v>
      </c>
      <c r="S109" s="16">
        <v>4</v>
      </c>
      <c r="T109" s="16">
        <v>4</v>
      </c>
      <c r="U109" s="16">
        <v>4</v>
      </c>
      <c r="V109" s="16">
        <v>3</v>
      </c>
      <c r="W109" s="16">
        <v>3</v>
      </c>
      <c r="X109" s="16">
        <v>5</v>
      </c>
      <c r="Y109" s="16">
        <v>4</v>
      </c>
      <c r="Z109" s="16">
        <v>2</v>
      </c>
      <c r="AA109" s="16">
        <v>5</v>
      </c>
      <c r="AB109" s="16">
        <v>39</v>
      </c>
      <c r="AC109" s="16">
        <v>34</v>
      </c>
      <c r="AD109" s="16">
        <v>73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0</v>
      </c>
      <c r="F110" s="16">
        <v>0</v>
      </c>
      <c r="G110" s="16">
        <v>0</v>
      </c>
      <c r="H110" s="16">
        <v>74</v>
      </c>
      <c r="I110" s="17">
        <v>3</v>
      </c>
      <c r="J110" s="16">
        <v>5</v>
      </c>
      <c r="K110" s="16">
        <v>5</v>
      </c>
      <c r="L110" s="16">
        <v>3</v>
      </c>
      <c r="M110" s="16">
        <v>3</v>
      </c>
      <c r="N110" s="16">
        <v>3</v>
      </c>
      <c r="O110" s="16">
        <v>4</v>
      </c>
      <c r="P110" s="16">
        <v>7</v>
      </c>
      <c r="Q110" s="16">
        <v>4</v>
      </c>
      <c r="R110" s="16">
        <v>4</v>
      </c>
      <c r="S110" s="16">
        <v>4</v>
      </c>
      <c r="T110" s="16">
        <v>5</v>
      </c>
      <c r="U110" s="16">
        <v>4</v>
      </c>
      <c r="V110" s="16">
        <v>3</v>
      </c>
      <c r="W110" s="16">
        <v>4</v>
      </c>
      <c r="X110" s="16">
        <v>5</v>
      </c>
      <c r="Y110" s="16">
        <v>4</v>
      </c>
      <c r="Z110" s="16">
        <v>3</v>
      </c>
      <c r="AA110" s="16">
        <v>4</v>
      </c>
      <c r="AB110" s="16">
        <v>38</v>
      </c>
      <c r="AC110" s="16">
        <v>36</v>
      </c>
      <c r="AD110" s="16">
        <v>74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56</v>
      </c>
      <c r="D111" s="16">
        <v>75</v>
      </c>
      <c r="E111" s="16">
        <v>0</v>
      </c>
      <c r="F111" s="16">
        <v>0</v>
      </c>
      <c r="G111" s="16">
        <v>0</v>
      </c>
      <c r="H111" s="16">
        <v>75</v>
      </c>
      <c r="I111" s="17">
        <v>4</v>
      </c>
      <c r="J111" s="16">
        <v>5</v>
      </c>
      <c r="K111" s="16">
        <v>4</v>
      </c>
      <c r="L111" s="16">
        <v>3</v>
      </c>
      <c r="M111" s="16">
        <v>4</v>
      </c>
      <c r="N111" s="16">
        <v>3</v>
      </c>
      <c r="O111" s="16">
        <v>4</v>
      </c>
      <c r="P111" s="16">
        <v>5</v>
      </c>
      <c r="Q111" s="16">
        <v>5</v>
      </c>
      <c r="R111" s="16">
        <v>5</v>
      </c>
      <c r="S111" s="16">
        <v>4</v>
      </c>
      <c r="T111" s="16">
        <v>4</v>
      </c>
      <c r="U111" s="16">
        <v>6</v>
      </c>
      <c r="V111" s="16">
        <v>2</v>
      </c>
      <c r="W111" s="16">
        <v>5</v>
      </c>
      <c r="X111" s="16">
        <v>5</v>
      </c>
      <c r="Y111" s="16">
        <v>4</v>
      </c>
      <c r="Z111" s="16">
        <v>3</v>
      </c>
      <c r="AA111" s="16">
        <v>4</v>
      </c>
      <c r="AB111" s="16">
        <v>38</v>
      </c>
      <c r="AC111" s="16">
        <v>37</v>
      </c>
      <c r="AD111" s="16">
        <v>75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62</v>
      </c>
      <c r="D112" s="16">
        <v>77</v>
      </c>
      <c r="E112" s="16">
        <v>0</v>
      </c>
      <c r="F112" s="16">
        <v>0</v>
      </c>
      <c r="G112" s="16">
        <v>0</v>
      </c>
      <c r="H112" s="16">
        <v>77</v>
      </c>
      <c r="I112" s="17">
        <v>6</v>
      </c>
      <c r="J112" s="16">
        <v>6</v>
      </c>
      <c r="K112" s="16">
        <v>4</v>
      </c>
      <c r="L112" s="16">
        <v>4</v>
      </c>
      <c r="M112" s="16">
        <v>5</v>
      </c>
      <c r="N112" s="16">
        <v>4</v>
      </c>
      <c r="O112" s="16">
        <v>4</v>
      </c>
      <c r="P112" s="16">
        <v>5</v>
      </c>
      <c r="Q112" s="16">
        <v>4</v>
      </c>
      <c r="R112" s="16">
        <v>4</v>
      </c>
      <c r="S112" s="16">
        <v>5</v>
      </c>
      <c r="T112" s="16">
        <v>4</v>
      </c>
      <c r="U112" s="16">
        <v>5</v>
      </c>
      <c r="V112" s="16">
        <v>3</v>
      </c>
      <c r="W112" s="16">
        <v>3</v>
      </c>
      <c r="X112" s="16">
        <v>5</v>
      </c>
      <c r="Y112" s="16">
        <v>4</v>
      </c>
      <c r="Z112" s="16">
        <v>4</v>
      </c>
      <c r="AA112" s="16">
        <v>4</v>
      </c>
      <c r="AB112" s="16">
        <v>40</v>
      </c>
      <c r="AC112" s="16">
        <v>37</v>
      </c>
      <c r="AD112" s="16">
        <v>77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145</v>
      </c>
      <c r="D113" s="16">
        <v>78</v>
      </c>
      <c r="E113" s="16">
        <v>0</v>
      </c>
      <c r="F113" s="16">
        <v>0</v>
      </c>
      <c r="G113" s="16">
        <v>0</v>
      </c>
      <c r="H113" s="16">
        <v>78</v>
      </c>
      <c r="I113" s="17">
        <v>7</v>
      </c>
      <c r="J113" s="16">
        <v>5</v>
      </c>
      <c r="K113" s="16">
        <v>4</v>
      </c>
      <c r="L113" s="16">
        <v>4</v>
      </c>
      <c r="M113" s="16">
        <v>4</v>
      </c>
      <c r="N113" s="16">
        <v>3</v>
      </c>
      <c r="O113" s="16">
        <v>5</v>
      </c>
      <c r="P113" s="16">
        <v>5</v>
      </c>
      <c r="Q113" s="16">
        <v>5</v>
      </c>
      <c r="R113" s="16">
        <v>4</v>
      </c>
      <c r="S113" s="16">
        <v>4</v>
      </c>
      <c r="T113" s="16">
        <v>4</v>
      </c>
      <c r="U113" s="16">
        <v>6</v>
      </c>
      <c r="V113" s="16">
        <v>4</v>
      </c>
      <c r="W113" s="16">
        <v>4</v>
      </c>
      <c r="X113" s="16">
        <v>5</v>
      </c>
      <c r="Y113" s="16">
        <v>4</v>
      </c>
      <c r="Z113" s="16">
        <v>3</v>
      </c>
      <c r="AA113" s="16">
        <v>5</v>
      </c>
      <c r="AB113" s="16">
        <v>39</v>
      </c>
      <c r="AC113" s="16">
        <v>39</v>
      </c>
      <c r="AD113" s="16">
        <v>78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61</v>
      </c>
      <c r="D114" s="16">
        <v>78</v>
      </c>
      <c r="E114" s="16">
        <v>0</v>
      </c>
      <c r="F114" s="16">
        <v>0</v>
      </c>
      <c r="G114" s="16">
        <v>0</v>
      </c>
      <c r="H114" s="16">
        <v>78</v>
      </c>
      <c r="I114" s="17">
        <v>7</v>
      </c>
      <c r="J114" s="16">
        <v>5</v>
      </c>
      <c r="K114" s="16">
        <v>4</v>
      </c>
      <c r="L114" s="16">
        <v>4</v>
      </c>
      <c r="M114" s="16">
        <v>3</v>
      </c>
      <c r="N114" s="16">
        <v>3</v>
      </c>
      <c r="O114" s="16">
        <v>5</v>
      </c>
      <c r="P114" s="16">
        <v>6</v>
      </c>
      <c r="Q114" s="16">
        <v>4</v>
      </c>
      <c r="R114" s="16">
        <v>4</v>
      </c>
      <c r="S114" s="16">
        <v>4</v>
      </c>
      <c r="T114" s="16">
        <v>4</v>
      </c>
      <c r="U114" s="16">
        <v>4</v>
      </c>
      <c r="V114" s="16">
        <v>3</v>
      </c>
      <c r="W114" s="16">
        <v>5</v>
      </c>
      <c r="X114" s="16">
        <v>5</v>
      </c>
      <c r="Y114" s="16">
        <v>4</v>
      </c>
      <c r="Z114" s="16">
        <v>5</v>
      </c>
      <c r="AA114" s="16">
        <v>6</v>
      </c>
      <c r="AB114" s="16">
        <v>38</v>
      </c>
      <c r="AC114" s="16">
        <v>40</v>
      </c>
      <c r="AD114" s="16">
        <v>78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55</v>
      </c>
      <c r="D115" s="16">
        <v>78</v>
      </c>
      <c r="E115" s="16">
        <v>0</v>
      </c>
      <c r="F115" s="16">
        <v>0</v>
      </c>
      <c r="G115" s="16">
        <v>0</v>
      </c>
      <c r="H115" s="16">
        <v>78</v>
      </c>
      <c r="I115" s="17">
        <v>7</v>
      </c>
      <c r="J115" s="16">
        <v>5</v>
      </c>
      <c r="K115" s="16">
        <v>3</v>
      </c>
      <c r="L115" s="16">
        <v>4</v>
      </c>
      <c r="M115" s="16">
        <v>4</v>
      </c>
      <c r="N115" s="16">
        <v>2</v>
      </c>
      <c r="O115" s="16">
        <v>5</v>
      </c>
      <c r="P115" s="16">
        <v>4</v>
      </c>
      <c r="Q115" s="16">
        <v>6</v>
      </c>
      <c r="R115" s="16">
        <v>4</v>
      </c>
      <c r="S115" s="16">
        <v>4</v>
      </c>
      <c r="T115" s="16">
        <v>5</v>
      </c>
      <c r="U115" s="16">
        <v>5</v>
      </c>
      <c r="V115" s="16">
        <v>4</v>
      </c>
      <c r="W115" s="16">
        <v>5</v>
      </c>
      <c r="X115" s="16">
        <v>5</v>
      </c>
      <c r="Y115" s="16">
        <v>4</v>
      </c>
      <c r="Z115" s="16">
        <v>3</v>
      </c>
      <c r="AA115" s="16">
        <v>6</v>
      </c>
      <c r="AB115" s="16">
        <v>37</v>
      </c>
      <c r="AC115" s="16">
        <v>41</v>
      </c>
      <c r="AD115" s="16">
        <v>78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59</v>
      </c>
      <c r="D116" s="16">
        <v>79</v>
      </c>
      <c r="E116" s="16">
        <v>0</v>
      </c>
      <c r="F116" s="16">
        <v>0</v>
      </c>
      <c r="G116" s="16">
        <v>0</v>
      </c>
      <c r="H116" s="16">
        <v>79</v>
      </c>
      <c r="I116" s="17">
        <v>8</v>
      </c>
      <c r="J116" s="16">
        <v>5</v>
      </c>
      <c r="K116" s="16">
        <v>5</v>
      </c>
      <c r="L116" s="16">
        <v>3</v>
      </c>
      <c r="M116" s="16">
        <v>5</v>
      </c>
      <c r="N116" s="16">
        <v>4</v>
      </c>
      <c r="O116" s="16">
        <v>5</v>
      </c>
      <c r="P116" s="16">
        <v>4</v>
      </c>
      <c r="Q116" s="16">
        <v>6</v>
      </c>
      <c r="R116" s="16">
        <v>5</v>
      </c>
      <c r="S116" s="16">
        <v>4</v>
      </c>
      <c r="T116" s="16">
        <v>4</v>
      </c>
      <c r="U116" s="16">
        <v>4</v>
      </c>
      <c r="V116" s="16">
        <v>3</v>
      </c>
      <c r="W116" s="16">
        <v>5</v>
      </c>
      <c r="X116" s="16">
        <v>5</v>
      </c>
      <c r="Y116" s="16">
        <v>4</v>
      </c>
      <c r="Z116" s="16">
        <v>3</v>
      </c>
      <c r="AA116" s="16">
        <v>5</v>
      </c>
      <c r="AB116" s="16">
        <v>42</v>
      </c>
      <c r="AC116" s="16">
        <v>37</v>
      </c>
      <c r="AD116" s="16">
        <v>79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146</v>
      </c>
      <c r="D117" s="16">
        <v>80</v>
      </c>
      <c r="E117" s="16">
        <v>0</v>
      </c>
      <c r="F117" s="16">
        <v>0</v>
      </c>
      <c r="G117" s="16">
        <v>0</v>
      </c>
      <c r="H117" s="16">
        <v>80</v>
      </c>
      <c r="I117" s="17">
        <v>9</v>
      </c>
      <c r="J117" s="16">
        <v>5</v>
      </c>
      <c r="K117" s="16">
        <v>5</v>
      </c>
      <c r="L117" s="16">
        <v>3</v>
      </c>
      <c r="M117" s="16">
        <v>5</v>
      </c>
      <c r="N117" s="16">
        <v>2</v>
      </c>
      <c r="O117" s="16">
        <v>4</v>
      </c>
      <c r="P117" s="16">
        <v>4</v>
      </c>
      <c r="Q117" s="16">
        <v>5</v>
      </c>
      <c r="R117" s="16">
        <v>4</v>
      </c>
      <c r="S117" s="16">
        <v>5</v>
      </c>
      <c r="T117" s="16">
        <v>4</v>
      </c>
      <c r="U117" s="16">
        <v>5</v>
      </c>
      <c r="V117" s="16">
        <v>3</v>
      </c>
      <c r="W117" s="16">
        <v>4</v>
      </c>
      <c r="X117" s="16">
        <v>9</v>
      </c>
      <c r="Y117" s="16">
        <v>5</v>
      </c>
      <c r="Z117" s="16">
        <v>3</v>
      </c>
      <c r="AA117" s="16">
        <v>5</v>
      </c>
      <c r="AB117" s="16">
        <v>37</v>
      </c>
      <c r="AC117" s="16">
        <v>43</v>
      </c>
      <c r="AD117" s="16">
        <v>80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0</v>
      </c>
      <c r="F118" s="16">
        <v>0</v>
      </c>
      <c r="G118" s="16">
        <v>0</v>
      </c>
      <c r="H118" s="16">
        <v>81</v>
      </c>
      <c r="I118" s="17">
        <v>10</v>
      </c>
      <c r="J118" s="16">
        <v>6</v>
      </c>
      <c r="K118" s="16">
        <v>4</v>
      </c>
      <c r="L118" s="16">
        <v>4</v>
      </c>
      <c r="M118" s="16">
        <v>3</v>
      </c>
      <c r="N118" s="16">
        <v>3</v>
      </c>
      <c r="O118" s="16">
        <v>4</v>
      </c>
      <c r="P118" s="16">
        <v>5</v>
      </c>
      <c r="Q118" s="16">
        <v>7</v>
      </c>
      <c r="R118" s="16">
        <v>6</v>
      </c>
      <c r="S118" s="16">
        <v>4</v>
      </c>
      <c r="T118" s="16">
        <v>4</v>
      </c>
      <c r="U118" s="16">
        <v>4</v>
      </c>
      <c r="V118" s="16">
        <v>3</v>
      </c>
      <c r="W118" s="16">
        <v>4</v>
      </c>
      <c r="X118" s="16">
        <v>6</v>
      </c>
      <c r="Y118" s="16">
        <v>5</v>
      </c>
      <c r="Z118" s="16">
        <v>4</v>
      </c>
      <c r="AA118" s="16">
        <v>5</v>
      </c>
      <c r="AB118" s="16">
        <v>42</v>
      </c>
      <c r="AC118" s="16">
        <v>39</v>
      </c>
      <c r="AD118" s="16">
        <v>81</v>
      </c>
      <c r="AE118" s="18">
        <v>0</v>
      </c>
    </row>
    <row r="119" spans="1:31" ht="18.75">
      <c r="A119" s="19">
        <v>12</v>
      </c>
      <c r="B119" s="47" t="s">
        <v>54</v>
      </c>
      <c r="C119" s="51" t="s">
        <v>148</v>
      </c>
      <c r="D119" s="16">
        <v>82</v>
      </c>
      <c r="E119" s="16">
        <v>0</v>
      </c>
      <c r="F119" s="16">
        <v>0</v>
      </c>
      <c r="G119" s="16">
        <v>0</v>
      </c>
      <c r="H119" s="16">
        <v>82</v>
      </c>
      <c r="I119" s="17">
        <v>11</v>
      </c>
      <c r="J119" s="16">
        <v>5</v>
      </c>
      <c r="K119" s="16">
        <v>4</v>
      </c>
      <c r="L119" s="16">
        <v>3</v>
      </c>
      <c r="M119" s="16">
        <v>4</v>
      </c>
      <c r="N119" s="16">
        <v>5</v>
      </c>
      <c r="O119" s="16">
        <v>6</v>
      </c>
      <c r="P119" s="16">
        <v>6</v>
      </c>
      <c r="Q119" s="16">
        <v>5</v>
      </c>
      <c r="R119" s="16">
        <v>4</v>
      </c>
      <c r="S119" s="16">
        <v>4</v>
      </c>
      <c r="T119" s="16">
        <v>5</v>
      </c>
      <c r="U119" s="16">
        <v>5</v>
      </c>
      <c r="V119" s="16">
        <v>4</v>
      </c>
      <c r="W119" s="16">
        <v>4</v>
      </c>
      <c r="X119" s="16">
        <v>6</v>
      </c>
      <c r="Y119" s="16">
        <v>4</v>
      </c>
      <c r="Z119" s="16">
        <v>3</v>
      </c>
      <c r="AA119" s="16">
        <v>5</v>
      </c>
      <c r="AB119" s="16">
        <v>42</v>
      </c>
      <c r="AC119" s="16">
        <v>40</v>
      </c>
      <c r="AD119" s="16">
        <v>82</v>
      </c>
      <c r="AE119" s="18">
        <v>0</v>
      </c>
    </row>
    <row r="120" spans="1:31" ht="18.75">
      <c r="A120" s="19">
        <v>13</v>
      </c>
      <c r="B120" s="47" t="s">
        <v>54</v>
      </c>
      <c r="C120" s="51" t="s">
        <v>149</v>
      </c>
      <c r="D120" s="16">
        <v>83</v>
      </c>
      <c r="E120" s="16">
        <v>0</v>
      </c>
      <c r="F120" s="16">
        <v>0</v>
      </c>
      <c r="G120" s="16">
        <v>0</v>
      </c>
      <c r="H120" s="16">
        <v>83</v>
      </c>
      <c r="I120" s="17">
        <v>12</v>
      </c>
      <c r="J120" s="16">
        <v>5</v>
      </c>
      <c r="K120" s="16">
        <v>5</v>
      </c>
      <c r="L120" s="16">
        <v>3</v>
      </c>
      <c r="M120" s="16">
        <v>4</v>
      </c>
      <c r="N120" s="16">
        <v>3</v>
      </c>
      <c r="O120" s="16">
        <v>5</v>
      </c>
      <c r="P120" s="16">
        <v>5</v>
      </c>
      <c r="Q120" s="16">
        <v>5</v>
      </c>
      <c r="R120" s="16">
        <v>6</v>
      </c>
      <c r="S120" s="16">
        <v>4</v>
      </c>
      <c r="T120" s="16">
        <v>5</v>
      </c>
      <c r="U120" s="16">
        <v>6</v>
      </c>
      <c r="V120" s="16">
        <v>3</v>
      </c>
      <c r="W120" s="16">
        <v>4</v>
      </c>
      <c r="X120" s="16">
        <v>6</v>
      </c>
      <c r="Y120" s="16">
        <v>4</v>
      </c>
      <c r="Z120" s="16">
        <v>4</v>
      </c>
      <c r="AA120" s="16">
        <v>6</v>
      </c>
      <c r="AB120" s="16">
        <v>41</v>
      </c>
      <c r="AC120" s="16">
        <v>42</v>
      </c>
      <c r="AD120" s="16">
        <v>83</v>
      </c>
      <c r="AE120" s="18">
        <v>0</v>
      </c>
    </row>
    <row r="121" spans="1:31" ht="18.75">
      <c r="A121" s="19">
        <v>14</v>
      </c>
      <c r="B121" s="47" t="s">
        <v>54</v>
      </c>
      <c r="C121" s="51" t="s">
        <v>150</v>
      </c>
      <c r="D121" s="16">
        <v>83</v>
      </c>
      <c r="E121" s="16">
        <v>0</v>
      </c>
      <c r="F121" s="16">
        <v>0</v>
      </c>
      <c r="G121" s="16">
        <v>0</v>
      </c>
      <c r="H121" s="16">
        <v>83</v>
      </c>
      <c r="I121" s="17">
        <v>12</v>
      </c>
      <c r="J121" s="16">
        <v>6</v>
      </c>
      <c r="K121" s="16">
        <v>4</v>
      </c>
      <c r="L121" s="16">
        <v>3</v>
      </c>
      <c r="M121" s="16">
        <v>4</v>
      </c>
      <c r="N121" s="16">
        <v>4</v>
      </c>
      <c r="O121" s="16">
        <v>4</v>
      </c>
      <c r="P121" s="16">
        <v>6</v>
      </c>
      <c r="Q121" s="16">
        <v>5</v>
      </c>
      <c r="R121" s="16">
        <v>5</v>
      </c>
      <c r="S121" s="16">
        <v>4</v>
      </c>
      <c r="T121" s="16">
        <v>5</v>
      </c>
      <c r="U121" s="16">
        <v>5</v>
      </c>
      <c r="V121" s="16">
        <v>4</v>
      </c>
      <c r="W121" s="16">
        <v>4</v>
      </c>
      <c r="X121" s="16">
        <v>8</v>
      </c>
      <c r="Y121" s="16">
        <v>4</v>
      </c>
      <c r="Z121" s="16">
        <v>3</v>
      </c>
      <c r="AA121" s="16">
        <v>5</v>
      </c>
      <c r="AB121" s="16">
        <v>41</v>
      </c>
      <c r="AC121" s="16">
        <v>42</v>
      </c>
      <c r="AD121" s="16">
        <v>83</v>
      </c>
      <c r="AE121" s="18">
        <v>0</v>
      </c>
    </row>
    <row r="122" spans="1:31" ht="18.75">
      <c r="A122" s="19">
        <v>15</v>
      </c>
      <c r="B122" s="47" t="s">
        <v>54</v>
      </c>
      <c r="C122" s="51" t="s">
        <v>151</v>
      </c>
      <c r="D122" s="16">
        <v>84</v>
      </c>
      <c r="E122" s="16">
        <v>0</v>
      </c>
      <c r="F122" s="16">
        <v>0</v>
      </c>
      <c r="G122" s="16">
        <v>0</v>
      </c>
      <c r="H122" s="16">
        <v>84</v>
      </c>
      <c r="I122" s="17">
        <v>13</v>
      </c>
      <c r="J122" s="16">
        <v>6</v>
      </c>
      <c r="K122" s="16">
        <v>5</v>
      </c>
      <c r="L122" s="16">
        <v>3</v>
      </c>
      <c r="M122" s="16">
        <v>4</v>
      </c>
      <c r="N122" s="16">
        <v>4</v>
      </c>
      <c r="O122" s="16">
        <v>5</v>
      </c>
      <c r="P122" s="16">
        <v>6</v>
      </c>
      <c r="Q122" s="16">
        <v>3</v>
      </c>
      <c r="R122" s="16">
        <v>3</v>
      </c>
      <c r="S122" s="16">
        <v>5</v>
      </c>
      <c r="T122" s="16">
        <v>5</v>
      </c>
      <c r="U122" s="16">
        <v>4</v>
      </c>
      <c r="V122" s="16">
        <v>5</v>
      </c>
      <c r="W122" s="16">
        <v>7</v>
      </c>
      <c r="X122" s="16">
        <v>5</v>
      </c>
      <c r="Y122" s="16">
        <v>5</v>
      </c>
      <c r="Z122" s="16">
        <v>3</v>
      </c>
      <c r="AA122" s="16">
        <v>6</v>
      </c>
      <c r="AB122" s="16">
        <v>39</v>
      </c>
      <c r="AC122" s="16">
        <v>45</v>
      </c>
      <c r="AD122" s="16">
        <v>84</v>
      </c>
      <c r="AE122" s="18">
        <v>0</v>
      </c>
    </row>
    <row r="123" spans="1:31" ht="18.75">
      <c r="A123" s="19">
        <v>16</v>
      </c>
      <c r="B123" s="47" t="s">
        <v>54</v>
      </c>
      <c r="C123" s="51" t="s">
        <v>152</v>
      </c>
      <c r="D123" s="16">
        <v>85</v>
      </c>
      <c r="E123" s="16">
        <v>0</v>
      </c>
      <c r="F123" s="16">
        <v>0</v>
      </c>
      <c r="G123" s="16">
        <v>0</v>
      </c>
      <c r="H123" s="16">
        <v>85</v>
      </c>
      <c r="I123" s="17">
        <v>14</v>
      </c>
      <c r="J123" s="16">
        <v>5</v>
      </c>
      <c r="K123" s="16">
        <v>4</v>
      </c>
      <c r="L123" s="16">
        <v>3</v>
      </c>
      <c r="M123" s="16">
        <v>6</v>
      </c>
      <c r="N123" s="16">
        <v>4</v>
      </c>
      <c r="O123" s="16">
        <v>6</v>
      </c>
      <c r="P123" s="16">
        <v>5</v>
      </c>
      <c r="Q123" s="16">
        <v>5</v>
      </c>
      <c r="R123" s="16">
        <v>7</v>
      </c>
      <c r="S123" s="16">
        <v>4</v>
      </c>
      <c r="T123" s="16">
        <v>5</v>
      </c>
      <c r="U123" s="16">
        <v>6</v>
      </c>
      <c r="V123" s="16">
        <v>4</v>
      </c>
      <c r="W123" s="16">
        <v>4</v>
      </c>
      <c r="X123" s="16">
        <v>5</v>
      </c>
      <c r="Y123" s="16">
        <v>4</v>
      </c>
      <c r="Z123" s="16">
        <v>3</v>
      </c>
      <c r="AA123" s="16">
        <v>5</v>
      </c>
      <c r="AB123" s="16">
        <v>45</v>
      </c>
      <c r="AC123" s="16">
        <v>40</v>
      </c>
      <c r="AD123" s="16">
        <v>85</v>
      </c>
      <c r="AE123" s="18">
        <v>0</v>
      </c>
    </row>
    <row r="124" spans="1:31" ht="18.75">
      <c r="A124" s="19">
        <v>17</v>
      </c>
      <c r="B124" s="47" t="s">
        <v>54</v>
      </c>
      <c r="C124" s="51" t="s">
        <v>153</v>
      </c>
      <c r="D124" s="16">
        <v>85</v>
      </c>
      <c r="E124" s="16">
        <v>0</v>
      </c>
      <c r="F124" s="16">
        <v>0</v>
      </c>
      <c r="G124" s="16">
        <v>0</v>
      </c>
      <c r="H124" s="16">
        <v>85</v>
      </c>
      <c r="I124" s="17">
        <v>14</v>
      </c>
      <c r="J124" s="16">
        <v>6</v>
      </c>
      <c r="K124" s="16">
        <v>4</v>
      </c>
      <c r="L124" s="16">
        <v>3</v>
      </c>
      <c r="M124" s="16">
        <v>5</v>
      </c>
      <c r="N124" s="16">
        <v>4</v>
      </c>
      <c r="O124" s="16">
        <v>4</v>
      </c>
      <c r="P124" s="16">
        <v>6</v>
      </c>
      <c r="Q124" s="16">
        <v>7</v>
      </c>
      <c r="R124" s="16">
        <v>5</v>
      </c>
      <c r="S124" s="16">
        <v>3</v>
      </c>
      <c r="T124" s="16">
        <v>6</v>
      </c>
      <c r="U124" s="16">
        <v>5</v>
      </c>
      <c r="V124" s="16">
        <v>3</v>
      </c>
      <c r="W124" s="16">
        <v>5</v>
      </c>
      <c r="X124" s="16">
        <v>4</v>
      </c>
      <c r="Y124" s="16">
        <v>4</v>
      </c>
      <c r="Z124" s="16">
        <v>4</v>
      </c>
      <c r="AA124" s="16">
        <v>7</v>
      </c>
      <c r="AB124" s="16">
        <v>44</v>
      </c>
      <c r="AC124" s="16">
        <v>41</v>
      </c>
      <c r="AD124" s="16">
        <v>85</v>
      </c>
      <c r="AE124" s="18">
        <v>0</v>
      </c>
    </row>
    <row r="125" spans="1:31" ht="18.75">
      <c r="A125" s="19">
        <v>18</v>
      </c>
      <c r="B125" s="47" t="s">
        <v>54</v>
      </c>
      <c r="C125" s="51" t="s">
        <v>82</v>
      </c>
      <c r="D125" s="16">
        <v>85</v>
      </c>
      <c r="E125" s="16">
        <v>0</v>
      </c>
      <c r="F125" s="16">
        <v>0</v>
      </c>
      <c r="G125" s="16">
        <v>0</v>
      </c>
      <c r="H125" s="16">
        <v>85</v>
      </c>
      <c r="I125" s="17">
        <v>14</v>
      </c>
      <c r="J125" s="16">
        <v>5</v>
      </c>
      <c r="K125" s="16">
        <v>6</v>
      </c>
      <c r="L125" s="16">
        <v>2</v>
      </c>
      <c r="M125" s="16">
        <v>5</v>
      </c>
      <c r="N125" s="16">
        <v>3</v>
      </c>
      <c r="O125" s="16">
        <v>4</v>
      </c>
      <c r="P125" s="16">
        <v>6</v>
      </c>
      <c r="Q125" s="16">
        <v>6</v>
      </c>
      <c r="R125" s="16">
        <v>4</v>
      </c>
      <c r="S125" s="16">
        <v>5</v>
      </c>
      <c r="T125" s="16">
        <v>7</v>
      </c>
      <c r="U125" s="16">
        <v>4</v>
      </c>
      <c r="V125" s="16">
        <v>3</v>
      </c>
      <c r="W125" s="16">
        <v>5</v>
      </c>
      <c r="X125" s="16">
        <v>7</v>
      </c>
      <c r="Y125" s="16">
        <v>4</v>
      </c>
      <c r="Z125" s="16">
        <v>3</v>
      </c>
      <c r="AA125" s="16">
        <v>6</v>
      </c>
      <c r="AB125" s="16">
        <v>41</v>
      </c>
      <c r="AC125" s="16">
        <v>44</v>
      </c>
      <c r="AD125" s="16">
        <v>85</v>
      </c>
      <c r="AE125" s="18">
        <v>0</v>
      </c>
    </row>
    <row r="126" spans="1:31" ht="19.5" thickBot="1">
      <c r="A126" s="20">
        <v>19</v>
      </c>
      <c r="B126" s="48" t="s">
        <v>54</v>
      </c>
      <c r="C126" s="52" t="s">
        <v>154</v>
      </c>
      <c r="D126" s="21">
        <v>86</v>
      </c>
      <c r="E126" s="21">
        <v>0</v>
      </c>
      <c r="F126" s="21">
        <v>0</v>
      </c>
      <c r="G126" s="21">
        <v>0</v>
      </c>
      <c r="H126" s="21">
        <v>86</v>
      </c>
      <c r="I126" s="23">
        <v>15</v>
      </c>
      <c r="J126" s="21">
        <v>7</v>
      </c>
      <c r="K126" s="21">
        <v>4</v>
      </c>
      <c r="L126" s="21">
        <v>4</v>
      </c>
      <c r="M126" s="21">
        <v>5</v>
      </c>
      <c r="N126" s="21">
        <v>3</v>
      </c>
      <c r="O126" s="21">
        <v>4</v>
      </c>
      <c r="P126" s="21">
        <v>5</v>
      </c>
      <c r="Q126" s="21">
        <v>6</v>
      </c>
      <c r="R126" s="21">
        <v>4</v>
      </c>
      <c r="S126" s="21">
        <v>4</v>
      </c>
      <c r="T126" s="21">
        <v>5</v>
      </c>
      <c r="U126" s="21">
        <v>5</v>
      </c>
      <c r="V126" s="21">
        <v>5</v>
      </c>
      <c r="W126" s="21">
        <v>6</v>
      </c>
      <c r="X126" s="21">
        <v>6</v>
      </c>
      <c r="Y126" s="21">
        <v>4</v>
      </c>
      <c r="Z126" s="21">
        <v>3</v>
      </c>
      <c r="AA126" s="21">
        <v>6</v>
      </c>
      <c r="AB126" s="21">
        <v>42</v>
      </c>
      <c r="AC126" s="21">
        <v>44</v>
      </c>
      <c r="AD126" s="21">
        <v>86</v>
      </c>
      <c r="AE126" s="22">
        <v>0</v>
      </c>
    </row>
    <row r="127" spans="1:31" ht="17.25" thickTop="1">
      <c r="A127" t="s">
        <v>91</v>
      </c>
      <c r="B127" t="s">
        <v>91</v>
      </c>
      <c r="C127" t="s">
        <v>91</v>
      </c>
      <c r="D127" t="s">
        <v>91</v>
      </c>
      <c r="E127" t="s">
        <v>91</v>
      </c>
      <c r="F127" t="s">
        <v>91</v>
      </c>
      <c r="G127" t="s">
        <v>91</v>
      </c>
      <c r="H127" t="s">
        <v>91</v>
      </c>
      <c r="I127" t="s">
        <v>91</v>
      </c>
      <c r="J127" t="s">
        <v>91</v>
      </c>
      <c r="K127" t="s">
        <v>91</v>
      </c>
      <c r="L127" t="s">
        <v>91</v>
      </c>
      <c r="M127" t="s">
        <v>91</v>
      </c>
      <c r="N127" t="s">
        <v>91</v>
      </c>
      <c r="O127" t="s">
        <v>91</v>
      </c>
      <c r="P127" t="s">
        <v>91</v>
      </c>
      <c r="Q127" t="s">
        <v>91</v>
      </c>
      <c r="R127" t="s">
        <v>91</v>
      </c>
      <c r="S127" t="s">
        <v>91</v>
      </c>
      <c r="T127" t="s">
        <v>91</v>
      </c>
      <c r="U127" t="s">
        <v>91</v>
      </c>
      <c r="V127" t="s">
        <v>91</v>
      </c>
      <c r="W127" t="s">
        <v>91</v>
      </c>
      <c r="X127" t="s">
        <v>91</v>
      </c>
      <c r="Y127" t="s">
        <v>91</v>
      </c>
      <c r="Z127" t="s">
        <v>91</v>
      </c>
      <c r="AA127" t="s">
        <v>91</v>
      </c>
      <c r="AB127" t="s">
        <v>91</v>
      </c>
      <c r="AC127" t="s">
        <v>91</v>
      </c>
      <c r="AD127" t="s">
        <v>91</v>
      </c>
      <c r="AE127" t="s">
        <v>91</v>
      </c>
    </row>
    <row r="128" spans="1:31">
      <c r="A128" t="s">
        <v>91</v>
      </c>
      <c r="B128" t="s">
        <v>91</v>
      </c>
      <c r="C128" t="s">
        <v>91</v>
      </c>
      <c r="D128" t="s">
        <v>91</v>
      </c>
      <c r="E128" t="s">
        <v>91</v>
      </c>
      <c r="F128" t="s">
        <v>91</v>
      </c>
      <c r="G128" t="s">
        <v>91</v>
      </c>
      <c r="H128" t="s">
        <v>91</v>
      </c>
      <c r="I128" t="s">
        <v>91</v>
      </c>
      <c r="J128" t="s">
        <v>91</v>
      </c>
      <c r="K128" t="s">
        <v>91</v>
      </c>
      <c r="L128" t="s">
        <v>91</v>
      </c>
      <c r="M128" t="s">
        <v>91</v>
      </c>
      <c r="N128" t="s">
        <v>91</v>
      </c>
      <c r="O128" t="s">
        <v>91</v>
      </c>
      <c r="P128" t="s">
        <v>91</v>
      </c>
      <c r="Q128" t="s">
        <v>91</v>
      </c>
      <c r="R128" t="s">
        <v>91</v>
      </c>
      <c r="S128" t="s">
        <v>91</v>
      </c>
      <c r="T128" t="s">
        <v>91</v>
      </c>
      <c r="U128" t="s">
        <v>91</v>
      </c>
      <c r="V128" t="s">
        <v>91</v>
      </c>
      <c r="W128" t="s">
        <v>91</v>
      </c>
      <c r="X128" t="s">
        <v>91</v>
      </c>
      <c r="Y128" t="s">
        <v>91</v>
      </c>
      <c r="Z128" t="s">
        <v>91</v>
      </c>
      <c r="AA128" t="s">
        <v>91</v>
      </c>
      <c r="AB128" t="s">
        <v>91</v>
      </c>
      <c r="AC128" t="s">
        <v>91</v>
      </c>
      <c r="AD128" t="s">
        <v>91</v>
      </c>
      <c r="AE128" t="s">
        <v>91</v>
      </c>
    </row>
    <row r="129" spans="1:31">
      <c r="A129" t="s">
        <v>91</v>
      </c>
      <c r="B129" t="s">
        <v>91</v>
      </c>
      <c r="C129" t="s">
        <v>91</v>
      </c>
      <c r="D129" t="s">
        <v>91</v>
      </c>
      <c r="E129" t="s">
        <v>91</v>
      </c>
      <c r="F129" t="s">
        <v>91</v>
      </c>
      <c r="G129" t="s">
        <v>91</v>
      </c>
      <c r="H129" t="s">
        <v>91</v>
      </c>
      <c r="I129" t="s">
        <v>91</v>
      </c>
      <c r="J129" t="s">
        <v>91</v>
      </c>
      <c r="K129" t="s">
        <v>91</v>
      </c>
      <c r="L129" t="s">
        <v>91</v>
      </c>
      <c r="M129" t="s">
        <v>91</v>
      </c>
      <c r="N129" t="s">
        <v>91</v>
      </c>
      <c r="O129" t="s">
        <v>91</v>
      </c>
      <c r="P129" t="s">
        <v>91</v>
      </c>
      <c r="Q129" t="s">
        <v>91</v>
      </c>
      <c r="R129" t="s">
        <v>91</v>
      </c>
      <c r="S129" t="s">
        <v>91</v>
      </c>
      <c r="T129" t="s">
        <v>91</v>
      </c>
      <c r="U129" t="s">
        <v>91</v>
      </c>
      <c r="V129" t="s">
        <v>91</v>
      </c>
      <c r="W129" t="s">
        <v>91</v>
      </c>
      <c r="X129" t="s">
        <v>91</v>
      </c>
      <c r="Y129" t="s">
        <v>91</v>
      </c>
      <c r="Z129" t="s">
        <v>91</v>
      </c>
      <c r="AA129" t="s">
        <v>91</v>
      </c>
      <c r="AB129" t="s">
        <v>91</v>
      </c>
      <c r="AC129" t="s">
        <v>91</v>
      </c>
      <c r="AD129" t="s">
        <v>91</v>
      </c>
      <c r="AE129" t="s">
        <v>91</v>
      </c>
    </row>
    <row r="130" spans="1:31">
      <c r="A130" t="s">
        <v>91</v>
      </c>
      <c r="B130" t="s">
        <v>91</v>
      </c>
      <c r="C130" t="s">
        <v>91</v>
      </c>
      <c r="D130" t="s">
        <v>91</v>
      </c>
      <c r="E130" t="s">
        <v>91</v>
      </c>
      <c r="F130" t="s">
        <v>91</v>
      </c>
      <c r="G130" t="s">
        <v>91</v>
      </c>
      <c r="H130" t="s">
        <v>91</v>
      </c>
      <c r="I130" t="s">
        <v>91</v>
      </c>
      <c r="J130" t="s">
        <v>91</v>
      </c>
      <c r="K130" t="s">
        <v>91</v>
      </c>
      <c r="L130" t="s">
        <v>91</v>
      </c>
      <c r="M130" t="s">
        <v>91</v>
      </c>
      <c r="N130" t="s">
        <v>91</v>
      </c>
      <c r="O130" t="s">
        <v>91</v>
      </c>
      <c r="P130" t="s">
        <v>91</v>
      </c>
      <c r="Q130" t="s">
        <v>91</v>
      </c>
      <c r="R130" t="s">
        <v>91</v>
      </c>
      <c r="S130" t="s">
        <v>91</v>
      </c>
      <c r="T130" t="s">
        <v>91</v>
      </c>
      <c r="U130" t="s">
        <v>91</v>
      </c>
      <c r="V130" t="s">
        <v>91</v>
      </c>
      <c r="W130" t="s">
        <v>91</v>
      </c>
      <c r="X130" t="s">
        <v>91</v>
      </c>
      <c r="Y130" t="s">
        <v>91</v>
      </c>
      <c r="Z130" t="s">
        <v>91</v>
      </c>
      <c r="AA130" t="s">
        <v>91</v>
      </c>
      <c r="AB130" t="s">
        <v>91</v>
      </c>
      <c r="AC130" t="s">
        <v>91</v>
      </c>
      <c r="AD130" t="s">
        <v>91</v>
      </c>
      <c r="AE130" t="s">
        <v>91</v>
      </c>
    </row>
    <row r="131" spans="1:31">
      <c r="A131" t="s">
        <v>91</v>
      </c>
      <c r="B131" t="s">
        <v>91</v>
      </c>
      <c r="C131" t="s">
        <v>91</v>
      </c>
      <c r="D131" t="s">
        <v>91</v>
      </c>
      <c r="E131" t="s">
        <v>91</v>
      </c>
      <c r="F131" t="s">
        <v>91</v>
      </c>
      <c r="G131" t="s">
        <v>91</v>
      </c>
      <c r="H131" t="s">
        <v>91</v>
      </c>
      <c r="I131" t="s">
        <v>91</v>
      </c>
      <c r="J131" t="s">
        <v>91</v>
      </c>
      <c r="K131" t="s">
        <v>91</v>
      </c>
      <c r="L131" t="s">
        <v>91</v>
      </c>
      <c r="M131" t="s">
        <v>91</v>
      </c>
      <c r="N131" t="s">
        <v>91</v>
      </c>
      <c r="O131" t="s">
        <v>91</v>
      </c>
      <c r="P131" t="s">
        <v>91</v>
      </c>
      <c r="Q131" t="s">
        <v>91</v>
      </c>
      <c r="R131" t="s">
        <v>91</v>
      </c>
      <c r="S131" t="s">
        <v>91</v>
      </c>
      <c r="T131" t="s">
        <v>91</v>
      </c>
      <c r="U131" t="s">
        <v>91</v>
      </c>
      <c r="V131" t="s">
        <v>91</v>
      </c>
      <c r="W131" t="s">
        <v>91</v>
      </c>
      <c r="X131" t="s">
        <v>91</v>
      </c>
      <c r="Y131" t="s">
        <v>91</v>
      </c>
      <c r="Z131" t="s">
        <v>91</v>
      </c>
      <c r="AA131" t="s">
        <v>91</v>
      </c>
      <c r="AB131" t="s">
        <v>91</v>
      </c>
      <c r="AC131" t="s">
        <v>91</v>
      </c>
      <c r="AD131" t="s">
        <v>91</v>
      </c>
      <c r="AE131" t="s">
        <v>91</v>
      </c>
    </row>
    <row r="132" spans="1:31">
      <c r="A132" t="s">
        <v>91</v>
      </c>
      <c r="B132" t="s">
        <v>91</v>
      </c>
      <c r="C132" t="s">
        <v>91</v>
      </c>
      <c r="D132" t="s">
        <v>91</v>
      </c>
      <c r="E132" t="s">
        <v>91</v>
      </c>
      <c r="F132" t="s">
        <v>91</v>
      </c>
      <c r="G132" t="s">
        <v>91</v>
      </c>
      <c r="H132" t="s">
        <v>91</v>
      </c>
      <c r="I132" t="s">
        <v>91</v>
      </c>
      <c r="J132" t="s">
        <v>91</v>
      </c>
      <c r="K132" t="s">
        <v>91</v>
      </c>
      <c r="L132" t="s">
        <v>91</v>
      </c>
      <c r="M132" t="s">
        <v>91</v>
      </c>
      <c r="N132" t="s">
        <v>91</v>
      </c>
      <c r="O132" t="s">
        <v>91</v>
      </c>
      <c r="P132" t="s">
        <v>91</v>
      </c>
      <c r="Q132" t="s">
        <v>91</v>
      </c>
      <c r="R132" t="s">
        <v>91</v>
      </c>
      <c r="S132" t="s">
        <v>91</v>
      </c>
      <c r="T132" t="s">
        <v>91</v>
      </c>
      <c r="U132" t="s">
        <v>91</v>
      </c>
      <c r="V132" t="s">
        <v>91</v>
      </c>
      <c r="W132" t="s">
        <v>91</v>
      </c>
      <c r="X132" t="s">
        <v>91</v>
      </c>
      <c r="Y132" t="s">
        <v>91</v>
      </c>
      <c r="Z132" t="s">
        <v>91</v>
      </c>
      <c r="AA132" t="s">
        <v>91</v>
      </c>
      <c r="AB132" t="s">
        <v>91</v>
      </c>
      <c r="AC132" t="s">
        <v>91</v>
      </c>
      <c r="AD132" t="s">
        <v>91</v>
      </c>
      <c r="AE132" t="s">
        <v>91</v>
      </c>
    </row>
    <row r="133" spans="1:31">
      <c r="A133" t="s">
        <v>91</v>
      </c>
      <c r="B133" t="s">
        <v>91</v>
      </c>
      <c r="C133" t="s">
        <v>91</v>
      </c>
      <c r="D133" t="s">
        <v>91</v>
      </c>
      <c r="E133" t="s">
        <v>91</v>
      </c>
      <c r="F133" t="s">
        <v>91</v>
      </c>
      <c r="G133" t="s">
        <v>91</v>
      </c>
      <c r="H133" t="s">
        <v>91</v>
      </c>
      <c r="I133" t="s">
        <v>91</v>
      </c>
      <c r="J133" t="s">
        <v>91</v>
      </c>
      <c r="K133" t="s">
        <v>91</v>
      </c>
      <c r="L133" t="s">
        <v>91</v>
      </c>
      <c r="M133" t="s">
        <v>91</v>
      </c>
      <c r="N133" t="s">
        <v>91</v>
      </c>
      <c r="O133" t="s">
        <v>91</v>
      </c>
      <c r="P133" t="s">
        <v>91</v>
      </c>
      <c r="Q133" t="s">
        <v>91</v>
      </c>
      <c r="R133" t="s">
        <v>91</v>
      </c>
      <c r="S133" t="s">
        <v>91</v>
      </c>
      <c r="T133" t="s">
        <v>91</v>
      </c>
      <c r="U133" t="s">
        <v>91</v>
      </c>
      <c r="V133" t="s">
        <v>91</v>
      </c>
      <c r="W133" t="s">
        <v>91</v>
      </c>
      <c r="X133" t="s">
        <v>91</v>
      </c>
      <c r="Y133" t="s">
        <v>91</v>
      </c>
      <c r="Z133" t="s">
        <v>91</v>
      </c>
      <c r="AA133" t="s">
        <v>91</v>
      </c>
      <c r="AB133" t="s">
        <v>91</v>
      </c>
      <c r="AC133" t="s">
        <v>91</v>
      </c>
      <c r="AD133" t="s">
        <v>91</v>
      </c>
      <c r="AE133" t="s">
        <v>91</v>
      </c>
    </row>
    <row r="134" spans="1:31">
      <c r="A134" t="s">
        <v>91</v>
      </c>
      <c r="B134" t="s">
        <v>91</v>
      </c>
      <c r="C134" t="s">
        <v>91</v>
      </c>
      <c r="D134" t="s">
        <v>91</v>
      </c>
      <c r="E134" t="s">
        <v>91</v>
      </c>
      <c r="F134" t="s">
        <v>91</v>
      </c>
      <c r="G134" t="s">
        <v>91</v>
      </c>
      <c r="H134" t="s">
        <v>91</v>
      </c>
      <c r="I134" t="s">
        <v>91</v>
      </c>
      <c r="J134" t="s">
        <v>91</v>
      </c>
      <c r="K134" t="s">
        <v>91</v>
      </c>
      <c r="L134" t="s">
        <v>91</v>
      </c>
      <c r="M134" t="s">
        <v>91</v>
      </c>
      <c r="N134" t="s">
        <v>91</v>
      </c>
      <c r="O134" t="s">
        <v>91</v>
      </c>
      <c r="P134" t="s">
        <v>91</v>
      </c>
      <c r="Q134" t="s">
        <v>91</v>
      </c>
      <c r="R134" t="s">
        <v>91</v>
      </c>
      <c r="S134" t="s">
        <v>91</v>
      </c>
      <c r="T134" t="s">
        <v>91</v>
      </c>
      <c r="U134" t="s">
        <v>91</v>
      </c>
      <c r="V134" t="s">
        <v>91</v>
      </c>
      <c r="W134" t="s">
        <v>91</v>
      </c>
      <c r="X134" t="s">
        <v>91</v>
      </c>
      <c r="Y134" t="s">
        <v>91</v>
      </c>
      <c r="Z134" t="s">
        <v>91</v>
      </c>
      <c r="AA134" t="s">
        <v>91</v>
      </c>
      <c r="AB134" t="s">
        <v>91</v>
      </c>
      <c r="AC134" t="s">
        <v>91</v>
      </c>
      <c r="AD134" t="s">
        <v>91</v>
      </c>
      <c r="AE134" t="s">
        <v>91</v>
      </c>
    </row>
    <row r="135" spans="1:31">
      <c r="A135" t="s">
        <v>91</v>
      </c>
      <c r="B135" t="s">
        <v>91</v>
      </c>
      <c r="C135" t="s">
        <v>91</v>
      </c>
      <c r="D135" t="s">
        <v>91</v>
      </c>
      <c r="E135" t="s">
        <v>91</v>
      </c>
      <c r="F135" t="s">
        <v>91</v>
      </c>
      <c r="G135" t="s">
        <v>91</v>
      </c>
      <c r="H135" t="s">
        <v>91</v>
      </c>
      <c r="I135" t="s">
        <v>91</v>
      </c>
      <c r="J135" t="s">
        <v>91</v>
      </c>
      <c r="K135" t="s">
        <v>91</v>
      </c>
      <c r="L135" t="s">
        <v>91</v>
      </c>
      <c r="M135" t="s">
        <v>91</v>
      </c>
      <c r="N135" t="s">
        <v>91</v>
      </c>
      <c r="O135" t="s">
        <v>91</v>
      </c>
      <c r="P135" t="s">
        <v>91</v>
      </c>
      <c r="Q135" t="s">
        <v>91</v>
      </c>
      <c r="R135" t="s">
        <v>91</v>
      </c>
      <c r="S135" t="s">
        <v>91</v>
      </c>
      <c r="T135" t="s">
        <v>91</v>
      </c>
      <c r="U135" t="s">
        <v>91</v>
      </c>
      <c r="V135" t="s">
        <v>91</v>
      </c>
      <c r="W135" t="s">
        <v>91</v>
      </c>
      <c r="X135" t="s">
        <v>91</v>
      </c>
      <c r="Y135" t="s">
        <v>91</v>
      </c>
      <c r="Z135" t="s">
        <v>91</v>
      </c>
      <c r="AA135" t="s">
        <v>91</v>
      </c>
      <c r="AB135" t="s">
        <v>91</v>
      </c>
      <c r="AC135" t="s">
        <v>91</v>
      </c>
      <c r="AD135" t="s">
        <v>91</v>
      </c>
      <c r="AE135" t="s">
        <v>91</v>
      </c>
    </row>
    <row r="136" spans="1:31">
      <c r="A136" t="s">
        <v>91</v>
      </c>
      <c r="B136" t="s">
        <v>91</v>
      </c>
      <c r="C136" t="s">
        <v>91</v>
      </c>
      <c r="D136" t="s">
        <v>91</v>
      </c>
      <c r="E136" t="s">
        <v>91</v>
      </c>
      <c r="F136" t="s">
        <v>91</v>
      </c>
      <c r="G136" t="s">
        <v>91</v>
      </c>
      <c r="H136" t="s">
        <v>91</v>
      </c>
      <c r="I136" t="s">
        <v>91</v>
      </c>
      <c r="J136" t="s">
        <v>91</v>
      </c>
      <c r="K136" t="s">
        <v>91</v>
      </c>
      <c r="L136" t="s">
        <v>91</v>
      </c>
      <c r="M136" t="s">
        <v>91</v>
      </c>
      <c r="N136" t="s">
        <v>91</v>
      </c>
      <c r="O136" t="s">
        <v>91</v>
      </c>
      <c r="P136" t="s">
        <v>91</v>
      </c>
      <c r="Q136" t="s">
        <v>91</v>
      </c>
      <c r="R136" t="s">
        <v>91</v>
      </c>
      <c r="S136" t="s">
        <v>91</v>
      </c>
      <c r="T136" t="s">
        <v>91</v>
      </c>
      <c r="U136" t="s">
        <v>91</v>
      </c>
      <c r="V136" t="s">
        <v>91</v>
      </c>
      <c r="W136" t="s">
        <v>91</v>
      </c>
      <c r="X136" t="s">
        <v>91</v>
      </c>
      <c r="Y136" t="s">
        <v>91</v>
      </c>
      <c r="Z136" t="s">
        <v>91</v>
      </c>
      <c r="AA136" t="s">
        <v>91</v>
      </c>
      <c r="AB136" t="s">
        <v>91</v>
      </c>
      <c r="AC136" t="s">
        <v>91</v>
      </c>
      <c r="AD136" t="s">
        <v>91</v>
      </c>
      <c r="AE136" t="s">
        <v>91</v>
      </c>
    </row>
    <row r="137" spans="1:31">
      <c r="A137" t="s">
        <v>91</v>
      </c>
      <c r="B137" t="s">
        <v>91</v>
      </c>
      <c r="C137" t="s">
        <v>91</v>
      </c>
      <c r="D137" t="s">
        <v>91</v>
      </c>
      <c r="E137" t="s">
        <v>91</v>
      </c>
      <c r="F137" t="s">
        <v>91</v>
      </c>
      <c r="G137" t="s">
        <v>91</v>
      </c>
      <c r="H137" t="s">
        <v>91</v>
      </c>
      <c r="I137" t="s">
        <v>91</v>
      </c>
      <c r="J137" t="s">
        <v>91</v>
      </c>
      <c r="K137" t="s">
        <v>91</v>
      </c>
      <c r="L137" t="s">
        <v>91</v>
      </c>
      <c r="M137" t="s">
        <v>91</v>
      </c>
      <c r="N137" t="s">
        <v>91</v>
      </c>
      <c r="O137" t="s">
        <v>91</v>
      </c>
      <c r="P137" t="s">
        <v>91</v>
      </c>
      <c r="Q137" t="s">
        <v>91</v>
      </c>
      <c r="R137" t="s">
        <v>91</v>
      </c>
      <c r="S137" t="s">
        <v>91</v>
      </c>
      <c r="T137" t="s">
        <v>91</v>
      </c>
      <c r="U137" t="s">
        <v>91</v>
      </c>
      <c r="V137" t="s">
        <v>91</v>
      </c>
      <c r="W137" t="s">
        <v>91</v>
      </c>
      <c r="X137" t="s">
        <v>91</v>
      </c>
      <c r="Y137" t="s">
        <v>91</v>
      </c>
      <c r="Z137" t="s">
        <v>91</v>
      </c>
      <c r="AA137" t="s">
        <v>91</v>
      </c>
      <c r="AB137" t="s">
        <v>91</v>
      </c>
      <c r="AC137" t="s">
        <v>91</v>
      </c>
      <c r="AD137" t="s">
        <v>91</v>
      </c>
      <c r="AE137" t="s">
        <v>91</v>
      </c>
    </row>
    <row r="138" spans="1:31">
      <c r="A138" t="s">
        <v>91</v>
      </c>
      <c r="B138" t="s">
        <v>91</v>
      </c>
      <c r="C138" t="s">
        <v>91</v>
      </c>
      <c r="D138" t="s">
        <v>91</v>
      </c>
      <c r="E138" t="s">
        <v>91</v>
      </c>
      <c r="F138" t="s">
        <v>91</v>
      </c>
      <c r="G138" t="s">
        <v>91</v>
      </c>
      <c r="H138" t="s">
        <v>91</v>
      </c>
      <c r="I138" t="s">
        <v>91</v>
      </c>
      <c r="J138" t="s">
        <v>91</v>
      </c>
      <c r="K138" t="s">
        <v>91</v>
      </c>
      <c r="L138" t="s">
        <v>91</v>
      </c>
      <c r="M138" t="s">
        <v>91</v>
      </c>
      <c r="N138" t="s">
        <v>91</v>
      </c>
      <c r="O138" t="s">
        <v>91</v>
      </c>
      <c r="P138" t="s">
        <v>91</v>
      </c>
      <c r="Q138" t="s">
        <v>91</v>
      </c>
      <c r="R138" t="s">
        <v>91</v>
      </c>
      <c r="S138" t="s">
        <v>91</v>
      </c>
      <c r="T138" t="s">
        <v>91</v>
      </c>
      <c r="U138" t="s">
        <v>91</v>
      </c>
      <c r="V138" t="s">
        <v>91</v>
      </c>
      <c r="W138" t="s">
        <v>91</v>
      </c>
      <c r="X138" t="s">
        <v>91</v>
      </c>
      <c r="Y138" t="s">
        <v>91</v>
      </c>
      <c r="Z138" t="s">
        <v>91</v>
      </c>
      <c r="AA138" t="s">
        <v>91</v>
      </c>
      <c r="AB138" t="s">
        <v>91</v>
      </c>
      <c r="AC138" t="s">
        <v>91</v>
      </c>
      <c r="AD138" t="s">
        <v>91</v>
      </c>
      <c r="AE138" t="s">
        <v>91</v>
      </c>
    </row>
    <row r="139" spans="1:31">
      <c r="A139" t="s">
        <v>91</v>
      </c>
      <c r="B139" t="s">
        <v>91</v>
      </c>
      <c r="C139" t="s">
        <v>91</v>
      </c>
      <c r="D139" t="s">
        <v>91</v>
      </c>
      <c r="E139" t="s">
        <v>91</v>
      </c>
      <c r="F139" t="s">
        <v>91</v>
      </c>
      <c r="G139" t="s">
        <v>91</v>
      </c>
      <c r="H139" t="s">
        <v>91</v>
      </c>
      <c r="I139" t="s">
        <v>91</v>
      </c>
      <c r="J139" t="s">
        <v>91</v>
      </c>
      <c r="K139" t="s">
        <v>91</v>
      </c>
      <c r="L139" t="s">
        <v>91</v>
      </c>
      <c r="M139" t="s">
        <v>91</v>
      </c>
      <c r="N139" t="s">
        <v>91</v>
      </c>
      <c r="O139" t="s">
        <v>91</v>
      </c>
      <c r="P139" t="s">
        <v>91</v>
      </c>
      <c r="Q139" t="s">
        <v>91</v>
      </c>
      <c r="R139" t="s">
        <v>91</v>
      </c>
      <c r="S139" t="s">
        <v>91</v>
      </c>
      <c r="T139" t="s">
        <v>91</v>
      </c>
      <c r="U139" t="s">
        <v>91</v>
      </c>
      <c r="V139" t="s">
        <v>91</v>
      </c>
      <c r="W139" t="s">
        <v>91</v>
      </c>
      <c r="X139" t="s">
        <v>91</v>
      </c>
      <c r="Y139" t="s">
        <v>91</v>
      </c>
      <c r="Z139" t="s">
        <v>91</v>
      </c>
      <c r="AA139" t="s">
        <v>91</v>
      </c>
      <c r="AB139" t="s">
        <v>91</v>
      </c>
      <c r="AC139" t="s">
        <v>91</v>
      </c>
      <c r="AD139" t="s">
        <v>91</v>
      </c>
      <c r="AE139" t="s">
        <v>91</v>
      </c>
    </row>
    <row r="140" spans="1:31">
      <c r="A140" t="s">
        <v>91</v>
      </c>
      <c r="B140" t="s">
        <v>91</v>
      </c>
      <c r="C140" t="s">
        <v>91</v>
      </c>
      <c r="D140" t="s">
        <v>91</v>
      </c>
      <c r="E140" t="s">
        <v>91</v>
      </c>
      <c r="F140" t="s">
        <v>91</v>
      </c>
      <c r="G140" t="s">
        <v>91</v>
      </c>
      <c r="H140" t="s">
        <v>91</v>
      </c>
      <c r="I140" t="s">
        <v>91</v>
      </c>
      <c r="J140" t="s">
        <v>91</v>
      </c>
      <c r="K140" t="s">
        <v>91</v>
      </c>
      <c r="L140" t="s">
        <v>91</v>
      </c>
      <c r="M140" t="s">
        <v>91</v>
      </c>
      <c r="N140" t="s">
        <v>91</v>
      </c>
      <c r="O140" t="s">
        <v>91</v>
      </c>
      <c r="P140" t="s">
        <v>91</v>
      </c>
      <c r="Q140" t="s">
        <v>91</v>
      </c>
      <c r="R140" t="s">
        <v>91</v>
      </c>
      <c r="S140" t="s">
        <v>91</v>
      </c>
      <c r="T140" t="s">
        <v>91</v>
      </c>
      <c r="U140" t="s">
        <v>91</v>
      </c>
      <c r="V140" t="s">
        <v>91</v>
      </c>
      <c r="W140" t="s">
        <v>91</v>
      </c>
      <c r="X140" t="s">
        <v>91</v>
      </c>
      <c r="Y140" t="s">
        <v>91</v>
      </c>
      <c r="Z140" t="s">
        <v>91</v>
      </c>
      <c r="AA140" t="s">
        <v>91</v>
      </c>
      <c r="AB140" t="s">
        <v>91</v>
      </c>
      <c r="AC140" t="s">
        <v>91</v>
      </c>
      <c r="AD140" t="s">
        <v>91</v>
      </c>
      <c r="AE140" t="s">
        <v>91</v>
      </c>
    </row>
    <row r="141" spans="1:31">
      <c r="A141" t="s">
        <v>91</v>
      </c>
      <c r="B141" t="s">
        <v>91</v>
      </c>
      <c r="C141" t="s">
        <v>91</v>
      </c>
      <c r="D141" t="s">
        <v>91</v>
      </c>
      <c r="E141" t="s">
        <v>91</v>
      </c>
      <c r="F141" t="s">
        <v>91</v>
      </c>
      <c r="G141" t="s">
        <v>91</v>
      </c>
      <c r="H141" t="s">
        <v>91</v>
      </c>
      <c r="I141" t="s">
        <v>91</v>
      </c>
      <c r="J141" t="s">
        <v>91</v>
      </c>
      <c r="K141" t="s">
        <v>91</v>
      </c>
      <c r="L141" t="s">
        <v>91</v>
      </c>
      <c r="M141" t="s">
        <v>91</v>
      </c>
      <c r="N141" t="s">
        <v>91</v>
      </c>
      <c r="O141" t="s">
        <v>91</v>
      </c>
      <c r="P141" t="s">
        <v>91</v>
      </c>
      <c r="Q141" t="s">
        <v>91</v>
      </c>
      <c r="R141" t="s">
        <v>91</v>
      </c>
      <c r="S141" t="s">
        <v>91</v>
      </c>
      <c r="T141" t="s">
        <v>91</v>
      </c>
      <c r="U141" t="s">
        <v>91</v>
      </c>
      <c r="V141" t="s">
        <v>91</v>
      </c>
      <c r="W141" t="s">
        <v>91</v>
      </c>
      <c r="X141" t="s">
        <v>91</v>
      </c>
      <c r="Y141" t="s">
        <v>91</v>
      </c>
      <c r="Z141" t="s">
        <v>91</v>
      </c>
      <c r="AA141" t="s">
        <v>91</v>
      </c>
      <c r="AB141" t="s">
        <v>91</v>
      </c>
      <c r="AC141" t="s">
        <v>91</v>
      </c>
      <c r="AD141" t="s">
        <v>91</v>
      </c>
      <c r="AE141" t="s">
        <v>91</v>
      </c>
    </row>
    <row r="142" spans="1:31">
      <c r="A142" t="s">
        <v>91</v>
      </c>
      <c r="B142" t="s">
        <v>91</v>
      </c>
      <c r="C142" t="s">
        <v>91</v>
      </c>
      <c r="D142" t="s">
        <v>91</v>
      </c>
      <c r="E142" t="s">
        <v>91</v>
      </c>
      <c r="F142" t="s">
        <v>91</v>
      </c>
      <c r="G142" t="s">
        <v>91</v>
      </c>
      <c r="H142" t="s">
        <v>91</v>
      </c>
      <c r="I142" t="s">
        <v>91</v>
      </c>
      <c r="J142" t="s">
        <v>91</v>
      </c>
      <c r="K142" t="s">
        <v>91</v>
      </c>
      <c r="L142" t="s">
        <v>91</v>
      </c>
      <c r="M142" t="s">
        <v>91</v>
      </c>
      <c r="N142" t="s">
        <v>91</v>
      </c>
      <c r="O142" t="s">
        <v>91</v>
      </c>
      <c r="P142" t="s">
        <v>91</v>
      </c>
      <c r="Q142" t="s">
        <v>91</v>
      </c>
      <c r="R142" t="s">
        <v>91</v>
      </c>
      <c r="S142" t="s">
        <v>91</v>
      </c>
      <c r="T142" t="s">
        <v>91</v>
      </c>
      <c r="U142" t="s">
        <v>91</v>
      </c>
      <c r="V142" t="s">
        <v>91</v>
      </c>
      <c r="W142" t="s">
        <v>91</v>
      </c>
      <c r="X142" t="s">
        <v>91</v>
      </c>
      <c r="Y142" t="s">
        <v>91</v>
      </c>
      <c r="Z142" t="s">
        <v>91</v>
      </c>
      <c r="AA142" t="s">
        <v>91</v>
      </c>
      <c r="AB142" t="s">
        <v>91</v>
      </c>
      <c r="AC142" t="s">
        <v>91</v>
      </c>
      <c r="AD142" t="s">
        <v>91</v>
      </c>
      <c r="AE142" t="s">
        <v>91</v>
      </c>
    </row>
    <row r="143" spans="1:31">
      <c r="A143" t="s">
        <v>91</v>
      </c>
      <c r="B143" t="s">
        <v>91</v>
      </c>
      <c r="C143" t="s">
        <v>91</v>
      </c>
      <c r="D143" t="s">
        <v>91</v>
      </c>
      <c r="E143" t="s">
        <v>91</v>
      </c>
      <c r="F143" t="s">
        <v>91</v>
      </c>
      <c r="G143" t="s">
        <v>91</v>
      </c>
      <c r="H143" t="s">
        <v>91</v>
      </c>
      <c r="I143" t="s">
        <v>91</v>
      </c>
      <c r="J143" t="s">
        <v>91</v>
      </c>
      <c r="K143" t="s">
        <v>91</v>
      </c>
      <c r="L143" t="s">
        <v>91</v>
      </c>
      <c r="M143" t="s">
        <v>91</v>
      </c>
      <c r="N143" t="s">
        <v>91</v>
      </c>
      <c r="O143" t="s">
        <v>91</v>
      </c>
      <c r="P143" t="s">
        <v>91</v>
      </c>
      <c r="Q143" t="s">
        <v>91</v>
      </c>
      <c r="R143" t="s">
        <v>91</v>
      </c>
      <c r="S143" t="s">
        <v>91</v>
      </c>
      <c r="T143" t="s">
        <v>91</v>
      </c>
      <c r="U143" t="s">
        <v>91</v>
      </c>
      <c r="V143" t="s">
        <v>91</v>
      </c>
      <c r="W143" t="s">
        <v>91</v>
      </c>
      <c r="X143" t="s">
        <v>91</v>
      </c>
      <c r="Y143" t="s">
        <v>91</v>
      </c>
      <c r="Z143" t="s">
        <v>91</v>
      </c>
      <c r="AA143" t="s">
        <v>91</v>
      </c>
      <c r="AB143" t="s">
        <v>91</v>
      </c>
      <c r="AC143" t="s">
        <v>91</v>
      </c>
      <c r="AD143" t="s">
        <v>91</v>
      </c>
      <c r="AE143" t="s">
        <v>91</v>
      </c>
    </row>
    <row r="144" spans="1:31">
      <c r="A144" t="s">
        <v>91</v>
      </c>
      <c r="B144" t="s">
        <v>91</v>
      </c>
      <c r="C144" t="s">
        <v>91</v>
      </c>
      <c r="D144" t="s">
        <v>91</v>
      </c>
      <c r="E144" t="s">
        <v>91</v>
      </c>
      <c r="F144" t="s">
        <v>91</v>
      </c>
      <c r="G144" t="s">
        <v>91</v>
      </c>
      <c r="H144" t="s">
        <v>91</v>
      </c>
      <c r="I144" t="s">
        <v>91</v>
      </c>
      <c r="J144" t="s">
        <v>91</v>
      </c>
      <c r="K144" t="s">
        <v>91</v>
      </c>
      <c r="L144" t="s">
        <v>91</v>
      </c>
      <c r="M144" t="s">
        <v>91</v>
      </c>
      <c r="N144" t="s">
        <v>91</v>
      </c>
      <c r="O144" t="s">
        <v>91</v>
      </c>
      <c r="P144" t="s">
        <v>91</v>
      </c>
      <c r="Q144" t="s">
        <v>91</v>
      </c>
      <c r="R144" t="s">
        <v>91</v>
      </c>
      <c r="S144" t="s">
        <v>91</v>
      </c>
      <c r="T144" t="s">
        <v>91</v>
      </c>
      <c r="U144" t="s">
        <v>91</v>
      </c>
      <c r="V144" t="s">
        <v>91</v>
      </c>
      <c r="W144" t="s">
        <v>91</v>
      </c>
      <c r="X144" t="s">
        <v>91</v>
      </c>
      <c r="Y144" t="s">
        <v>91</v>
      </c>
      <c r="Z144" t="s">
        <v>91</v>
      </c>
      <c r="AA144" t="s">
        <v>91</v>
      </c>
      <c r="AB144" t="s">
        <v>91</v>
      </c>
      <c r="AC144" t="s">
        <v>91</v>
      </c>
      <c r="AD144" t="s">
        <v>91</v>
      </c>
      <c r="AE144" t="s">
        <v>91</v>
      </c>
    </row>
    <row r="145" spans="1:31">
      <c r="A145" t="s">
        <v>91</v>
      </c>
      <c r="B145" t="s">
        <v>91</v>
      </c>
      <c r="C145" t="s">
        <v>91</v>
      </c>
      <c r="D145" t="s">
        <v>91</v>
      </c>
      <c r="E145" t="s">
        <v>91</v>
      </c>
      <c r="F145" t="s">
        <v>91</v>
      </c>
      <c r="G145" t="s">
        <v>91</v>
      </c>
      <c r="H145" t="s">
        <v>91</v>
      </c>
      <c r="I145" t="s">
        <v>91</v>
      </c>
      <c r="J145" t="s">
        <v>91</v>
      </c>
      <c r="K145" t="s">
        <v>91</v>
      </c>
      <c r="L145" t="s">
        <v>91</v>
      </c>
      <c r="M145" t="s">
        <v>91</v>
      </c>
      <c r="N145" t="s">
        <v>91</v>
      </c>
      <c r="O145" t="s">
        <v>91</v>
      </c>
      <c r="P145" t="s">
        <v>91</v>
      </c>
      <c r="Q145" t="s">
        <v>91</v>
      </c>
      <c r="R145" t="s">
        <v>91</v>
      </c>
      <c r="S145" t="s">
        <v>91</v>
      </c>
      <c r="T145" t="s">
        <v>91</v>
      </c>
      <c r="U145" t="s">
        <v>91</v>
      </c>
      <c r="V145" t="s">
        <v>91</v>
      </c>
      <c r="W145" t="s">
        <v>91</v>
      </c>
      <c r="X145" t="s">
        <v>91</v>
      </c>
      <c r="Y145" t="s">
        <v>91</v>
      </c>
      <c r="Z145" t="s">
        <v>91</v>
      </c>
      <c r="AA145" t="s">
        <v>91</v>
      </c>
      <c r="AB145" t="s">
        <v>91</v>
      </c>
      <c r="AC145" t="s">
        <v>91</v>
      </c>
      <c r="AD145" t="s">
        <v>91</v>
      </c>
      <c r="AE145" t="s">
        <v>91</v>
      </c>
    </row>
    <row r="146" spans="1:31">
      <c r="A146" t="s">
        <v>91</v>
      </c>
      <c r="B146" t="s">
        <v>91</v>
      </c>
      <c r="C146" t="s">
        <v>91</v>
      </c>
      <c r="D146" t="s">
        <v>91</v>
      </c>
      <c r="E146" t="s">
        <v>91</v>
      </c>
      <c r="F146" t="s">
        <v>91</v>
      </c>
      <c r="G146" t="s">
        <v>91</v>
      </c>
      <c r="H146" t="s">
        <v>91</v>
      </c>
      <c r="I146" t="s">
        <v>91</v>
      </c>
      <c r="J146" t="s">
        <v>91</v>
      </c>
      <c r="K146" t="s">
        <v>91</v>
      </c>
      <c r="L146" t="s">
        <v>91</v>
      </c>
      <c r="M146" t="s">
        <v>91</v>
      </c>
      <c r="N146" t="s">
        <v>91</v>
      </c>
      <c r="O146" t="s">
        <v>91</v>
      </c>
      <c r="P146" t="s">
        <v>91</v>
      </c>
      <c r="Q146" t="s">
        <v>91</v>
      </c>
      <c r="R146" t="s">
        <v>91</v>
      </c>
      <c r="S146" t="s">
        <v>91</v>
      </c>
      <c r="T146" t="s">
        <v>91</v>
      </c>
      <c r="U146" t="s">
        <v>91</v>
      </c>
      <c r="V146" t="s">
        <v>91</v>
      </c>
      <c r="W146" t="s">
        <v>91</v>
      </c>
      <c r="X146" t="s">
        <v>91</v>
      </c>
      <c r="Y146" t="s">
        <v>91</v>
      </c>
      <c r="Z146" t="s">
        <v>91</v>
      </c>
      <c r="AA146" t="s">
        <v>91</v>
      </c>
      <c r="AB146" t="s">
        <v>91</v>
      </c>
      <c r="AC146" t="s">
        <v>91</v>
      </c>
      <c r="AD146" t="s">
        <v>91</v>
      </c>
      <c r="AE146" t="s">
        <v>91</v>
      </c>
    </row>
    <row r="147" spans="1:31">
      <c r="A147" t="s">
        <v>91</v>
      </c>
      <c r="B147" t="s">
        <v>91</v>
      </c>
      <c r="C147" t="s">
        <v>91</v>
      </c>
      <c r="D147" t="s">
        <v>91</v>
      </c>
      <c r="E147" t="s">
        <v>91</v>
      </c>
      <c r="F147" t="s">
        <v>91</v>
      </c>
      <c r="G147" t="s">
        <v>91</v>
      </c>
      <c r="H147" t="s">
        <v>91</v>
      </c>
      <c r="I147" t="s">
        <v>91</v>
      </c>
      <c r="J147" t="s">
        <v>91</v>
      </c>
      <c r="K147" t="s">
        <v>91</v>
      </c>
      <c r="L147" t="s">
        <v>91</v>
      </c>
      <c r="M147" t="s">
        <v>91</v>
      </c>
      <c r="N147" t="s">
        <v>91</v>
      </c>
      <c r="O147" t="s">
        <v>91</v>
      </c>
      <c r="P147" t="s">
        <v>91</v>
      </c>
      <c r="Q147" t="s">
        <v>91</v>
      </c>
      <c r="R147" t="s">
        <v>91</v>
      </c>
      <c r="S147" t="s">
        <v>91</v>
      </c>
      <c r="T147" t="s">
        <v>91</v>
      </c>
      <c r="U147" t="s">
        <v>91</v>
      </c>
      <c r="V147" t="s">
        <v>91</v>
      </c>
      <c r="W147" t="s">
        <v>91</v>
      </c>
      <c r="X147" t="s">
        <v>91</v>
      </c>
      <c r="Y147" t="s">
        <v>91</v>
      </c>
      <c r="Z147" t="s">
        <v>91</v>
      </c>
      <c r="AA147" t="s">
        <v>91</v>
      </c>
      <c r="AB147" t="s">
        <v>91</v>
      </c>
      <c r="AC147" t="s">
        <v>91</v>
      </c>
      <c r="AD147" t="s">
        <v>91</v>
      </c>
      <c r="AE147" t="s">
        <v>91</v>
      </c>
    </row>
    <row r="148" spans="1:31">
      <c r="A148" t="s">
        <v>91</v>
      </c>
      <c r="B148" t="s">
        <v>91</v>
      </c>
      <c r="C148" t="s">
        <v>91</v>
      </c>
      <c r="D148" t="s">
        <v>91</v>
      </c>
      <c r="E148" t="s">
        <v>91</v>
      </c>
      <c r="F148" t="s">
        <v>91</v>
      </c>
      <c r="G148" t="s">
        <v>91</v>
      </c>
      <c r="H148" t="s">
        <v>91</v>
      </c>
      <c r="I148" t="s">
        <v>91</v>
      </c>
      <c r="J148" t="s">
        <v>91</v>
      </c>
      <c r="K148" t="s">
        <v>91</v>
      </c>
      <c r="L148" t="s">
        <v>91</v>
      </c>
      <c r="M148" t="s">
        <v>91</v>
      </c>
      <c r="N148" t="s">
        <v>91</v>
      </c>
      <c r="O148" t="s">
        <v>91</v>
      </c>
      <c r="P148" t="s">
        <v>91</v>
      </c>
      <c r="Q148" t="s">
        <v>91</v>
      </c>
      <c r="R148" t="s">
        <v>91</v>
      </c>
      <c r="S148" t="s">
        <v>91</v>
      </c>
      <c r="T148" t="s">
        <v>91</v>
      </c>
      <c r="U148" t="s">
        <v>91</v>
      </c>
      <c r="V148" t="s">
        <v>91</v>
      </c>
      <c r="W148" t="s">
        <v>91</v>
      </c>
      <c r="X148" t="s">
        <v>91</v>
      </c>
      <c r="Y148" t="s">
        <v>91</v>
      </c>
      <c r="Z148" t="s">
        <v>91</v>
      </c>
      <c r="AA148" t="s">
        <v>91</v>
      </c>
      <c r="AB148" t="s">
        <v>91</v>
      </c>
      <c r="AC148" t="s">
        <v>91</v>
      </c>
      <c r="AD148" t="s">
        <v>91</v>
      </c>
      <c r="AE148" t="s">
        <v>91</v>
      </c>
    </row>
    <row r="149" spans="1:31">
      <c r="A149" t="s">
        <v>91</v>
      </c>
      <c r="B149" t="s">
        <v>91</v>
      </c>
      <c r="C149" t="s">
        <v>91</v>
      </c>
      <c r="D149" t="s">
        <v>91</v>
      </c>
      <c r="E149" t="s">
        <v>91</v>
      </c>
      <c r="F149" t="s">
        <v>91</v>
      </c>
      <c r="G149" t="s">
        <v>91</v>
      </c>
      <c r="H149" t="s">
        <v>91</v>
      </c>
      <c r="I149" t="s">
        <v>91</v>
      </c>
      <c r="J149" t="s">
        <v>91</v>
      </c>
      <c r="K149" t="s">
        <v>91</v>
      </c>
      <c r="L149" t="s">
        <v>91</v>
      </c>
      <c r="M149" t="s">
        <v>91</v>
      </c>
      <c r="N149" t="s">
        <v>91</v>
      </c>
      <c r="O149" t="s">
        <v>91</v>
      </c>
      <c r="P149" t="s">
        <v>91</v>
      </c>
      <c r="Q149" t="s">
        <v>91</v>
      </c>
      <c r="R149" t="s">
        <v>91</v>
      </c>
      <c r="S149" t="s">
        <v>91</v>
      </c>
      <c r="T149" t="s">
        <v>91</v>
      </c>
      <c r="U149" t="s">
        <v>91</v>
      </c>
      <c r="V149" t="s">
        <v>91</v>
      </c>
      <c r="W149" t="s">
        <v>91</v>
      </c>
      <c r="X149" t="s">
        <v>91</v>
      </c>
      <c r="Y149" t="s">
        <v>91</v>
      </c>
      <c r="Z149" t="s">
        <v>91</v>
      </c>
      <c r="AA149" t="s">
        <v>91</v>
      </c>
      <c r="AB149" t="s">
        <v>91</v>
      </c>
      <c r="AC149" t="s">
        <v>91</v>
      </c>
      <c r="AD149" t="s">
        <v>91</v>
      </c>
      <c r="AE149" t="s">
        <v>91</v>
      </c>
    </row>
    <row r="150" spans="1:31">
      <c r="A150" t="s">
        <v>91</v>
      </c>
      <c r="B150" t="s">
        <v>91</v>
      </c>
      <c r="C150" t="s">
        <v>91</v>
      </c>
      <c r="D150" t="s">
        <v>91</v>
      </c>
      <c r="E150" t="s">
        <v>91</v>
      </c>
      <c r="F150" t="s">
        <v>91</v>
      </c>
      <c r="G150" t="s">
        <v>91</v>
      </c>
      <c r="H150" t="s">
        <v>91</v>
      </c>
      <c r="I150" t="s">
        <v>91</v>
      </c>
      <c r="J150" t="s">
        <v>91</v>
      </c>
      <c r="K150" t="s">
        <v>91</v>
      </c>
      <c r="L150" t="s">
        <v>91</v>
      </c>
      <c r="M150" t="s">
        <v>91</v>
      </c>
      <c r="N150" t="s">
        <v>91</v>
      </c>
      <c r="O150" t="s">
        <v>91</v>
      </c>
      <c r="P150" t="s">
        <v>91</v>
      </c>
      <c r="Q150" t="s">
        <v>91</v>
      </c>
      <c r="R150" t="s">
        <v>91</v>
      </c>
      <c r="S150" t="s">
        <v>91</v>
      </c>
      <c r="T150" t="s">
        <v>91</v>
      </c>
      <c r="U150" t="s">
        <v>91</v>
      </c>
      <c r="V150" t="s">
        <v>91</v>
      </c>
      <c r="W150" t="s">
        <v>91</v>
      </c>
      <c r="X150" t="s">
        <v>91</v>
      </c>
      <c r="Y150" t="s">
        <v>91</v>
      </c>
      <c r="Z150" t="s">
        <v>91</v>
      </c>
      <c r="AA150" t="s">
        <v>91</v>
      </c>
      <c r="AB150" t="s">
        <v>91</v>
      </c>
      <c r="AC150" t="s">
        <v>91</v>
      </c>
      <c r="AD150" t="s">
        <v>91</v>
      </c>
      <c r="AE150" t="s">
        <v>91</v>
      </c>
    </row>
    <row r="151" spans="1:31">
      <c r="A151" t="s">
        <v>91</v>
      </c>
      <c r="B151" t="s">
        <v>91</v>
      </c>
      <c r="C151" t="s">
        <v>91</v>
      </c>
      <c r="D151" t="s">
        <v>91</v>
      </c>
      <c r="E151" t="s">
        <v>91</v>
      </c>
      <c r="F151" t="s">
        <v>91</v>
      </c>
      <c r="G151" t="s">
        <v>91</v>
      </c>
      <c r="H151" t="s">
        <v>91</v>
      </c>
      <c r="I151" t="s">
        <v>91</v>
      </c>
      <c r="J151" t="s">
        <v>91</v>
      </c>
      <c r="K151" t="s">
        <v>91</v>
      </c>
      <c r="L151" t="s">
        <v>91</v>
      </c>
      <c r="M151" t="s">
        <v>91</v>
      </c>
      <c r="N151" t="s">
        <v>91</v>
      </c>
      <c r="O151" t="s">
        <v>91</v>
      </c>
      <c r="P151" t="s">
        <v>91</v>
      </c>
      <c r="Q151" t="s">
        <v>91</v>
      </c>
      <c r="R151" t="s">
        <v>91</v>
      </c>
      <c r="S151" t="s">
        <v>91</v>
      </c>
      <c r="T151" t="s">
        <v>91</v>
      </c>
      <c r="U151" t="s">
        <v>91</v>
      </c>
      <c r="V151" t="s">
        <v>91</v>
      </c>
      <c r="W151" t="s">
        <v>91</v>
      </c>
      <c r="X151" t="s">
        <v>91</v>
      </c>
      <c r="Y151" t="s">
        <v>91</v>
      </c>
      <c r="Z151" t="s">
        <v>91</v>
      </c>
      <c r="AA151" t="s">
        <v>91</v>
      </c>
      <c r="AB151" t="s">
        <v>91</v>
      </c>
      <c r="AC151" t="s">
        <v>91</v>
      </c>
      <c r="AD151" t="s">
        <v>91</v>
      </c>
      <c r="AE151" t="s">
        <v>91</v>
      </c>
    </row>
    <row r="152" spans="1:31">
      <c r="A152" t="s">
        <v>91</v>
      </c>
      <c r="B152" t="s">
        <v>91</v>
      </c>
      <c r="C152" t="s">
        <v>91</v>
      </c>
      <c r="D152" t="s">
        <v>91</v>
      </c>
      <c r="E152" t="s">
        <v>91</v>
      </c>
      <c r="F152" t="s">
        <v>91</v>
      </c>
      <c r="G152" t="s">
        <v>91</v>
      </c>
      <c r="H152" t="s">
        <v>91</v>
      </c>
      <c r="I152" t="s">
        <v>91</v>
      </c>
      <c r="J152" t="s">
        <v>91</v>
      </c>
      <c r="K152" t="s">
        <v>91</v>
      </c>
      <c r="L152" t="s">
        <v>91</v>
      </c>
      <c r="M152" t="s">
        <v>91</v>
      </c>
      <c r="N152" t="s">
        <v>91</v>
      </c>
      <c r="O152" t="s">
        <v>91</v>
      </c>
      <c r="P152" t="s">
        <v>91</v>
      </c>
      <c r="Q152" t="s">
        <v>91</v>
      </c>
      <c r="R152" t="s">
        <v>91</v>
      </c>
      <c r="S152" t="s">
        <v>91</v>
      </c>
      <c r="T152" t="s">
        <v>91</v>
      </c>
      <c r="U152" t="s">
        <v>91</v>
      </c>
      <c r="V152" t="s">
        <v>91</v>
      </c>
      <c r="W152" t="s">
        <v>91</v>
      </c>
      <c r="X152" t="s">
        <v>91</v>
      </c>
      <c r="Y152" t="s">
        <v>91</v>
      </c>
      <c r="Z152" t="s">
        <v>91</v>
      </c>
      <c r="AA152" t="s">
        <v>91</v>
      </c>
      <c r="AB152" t="s">
        <v>91</v>
      </c>
      <c r="AC152" t="s">
        <v>91</v>
      </c>
      <c r="AD152" t="s">
        <v>91</v>
      </c>
      <c r="AE152" t="s">
        <v>91</v>
      </c>
    </row>
    <row r="153" spans="1:31">
      <c r="A153" t="s">
        <v>91</v>
      </c>
      <c r="B153" t="s">
        <v>91</v>
      </c>
      <c r="C153" t="s">
        <v>91</v>
      </c>
      <c r="D153" t="s">
        <v>91</v>
      </c>
      <c r="E153" t="s">
        <v>91</v>
      </c>
      <c r="F153" t="s">
        <v>91</v>
      </c>
      <c r="G153" t="s">
        <v>91</v>
      </c>
      <c r="H153" t="s">
        <v>91</v>
      </c>
      <c r="I153" t="s">
        <v>91</v>
      </c>
      <c r="J153" t="s">
        <v>91</v>
      </c>
      <c r="K153" t="s">
        <v>91</v>
      </c>
      <c r="L153" t="s">
        <v>91</v>
      </c>
      <c r="M153" t="s">
        <v>91</v>
      </c>
      <c r="N153" t="s">
        <v>91</v>
      </c>
      <c r="O153" t="s">
        <v>91</v>
      </c>
      <c r="P153" t="s">
        <v>91</v>
      </c>
      <c r="Q153" t="s">
        <v>91</v>
      </c>
      <c r="R153" t="s">
        <v>91</v>
      </c>
      <c r="S153" t="s">
        <v>91</v>
      </c>
      <c r="T153" t="s">
        <v>91</v>
      </c>
      <c r="U153" t="s">
        <v>91</v>
      </c>
      <c r="V153" t="s">
        <v>91</v>
      </c>
      <c r="W153" t="s">
        <v>91</v>
      </c>
      <c r="X153" t="s">
        <v>91</v>
      </c>
      <c r="Y153" t="s">
        <v>91</v>
      </c>
      <c r="Z153" t="s">
        <v>91</v>
      </c>
      <c r="AA153" t="s">
        <v>91</v>
      </c>
      <c r="AB153" t="s">
        <v>91</v>
      </c>
      <c r="AC153" t="s">
        <v>91</v>
      </c>
      <c r="AD153" t="s">
        <v>91</v>
      </c>
      <c r="AE153" t="s">
        <v>91</v>
      </c>
    </row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D5:G126">
    <cfRule type="cellIs" dxfId="362" priority="72" operator="lessThan">
      <formula>$AD$4</formula>
    </cfRule>
    <cfRule type="cellIs" dxfId="361" priority="73" operator="equal">
      <formula>$AD$4</formula>
    </cfRule>
  </conditionalFormatting>
  <conditionalFormatting sqref="H5:H120">
    <cfRule type="cellIs" dxfId="360" priority="70" operator="lessThan">
      <formula>$AD$4*COUNTIF(D5:G5,"&gt;0")</formula>
    </cfRule>
    <cfRule type="cellIs" dxfId="359" priority="71" operator="equal">
      <formula>$AD$4*COUNTIF(D5:G5,"&gt;0")</formula>
    </cfRule>
  </conditionalFormatting>
  <conditionalFormatting sqref="I5:I126">
    <cfRule type="cellIs" dxfId="358" priority="32" operator="lessThan">
      <formula>0</formula>
    </cfRule>
    <cfRule type="cellIs" dxfId="357" priority="33" operator="equal">
      <formula>0</formula>
    </cfRule>
  </conditionalFormatting>
  <conditionalFormatting sqref="B5:B120">
    <cfRule type="expression" dxfId="356" priority="31">
      <formula>A5=0</formula>
    </cfRule>
  </conditionalFormatting>
  <conditionalFormatting sqref="J5:AD120">
    <cfRule type="cellIs" dxfId="355" priority="28" operator="lessThan">
      <formula>J$4</formula>
    </cfRule>
    <cfRule type="cellIs" dxfId="354" priority="29" operator="equal">
      <formula>J$4</formula>
    </cfRule>
  </conditionalFormatting>
  <conditionalFormatting sqref="H120:H126">
    <cfRule type="cellIs" dxfId="353" priority="24" operator="lessThan">
      <formula>$AD$4*COUNTIF(D120:G120,"&gt;0")</formula>
    </cfRule>
    <cfRule type="cellIs" dxfId="352" priority="25" operator="equal">
      <formula>$AD$4*COUNTIF(D120:G120,"&gt;0")</formula>
    </cfRule>
  </conditionalFormatting>
  <conditionalFormatting sqref="B120:B126">
    <cfRule type="expression" dxfId="351" priority="21">
      <formula>A120=0</formula>
    </cfRule>
  </conditionalFormatting>
  <conditionalFormatting sqref="J120:AD126">
    <cfRule type="cellIs" dxfId="350" priority="19" operator="lessThan">
      <formula>J$4</formula>
    </cfRule>
    <cfRule type="cellIs" dxfId="349" priority="20" operator="equal">
      <formula>J$4</formula>
    </cfRule>
  </conditionalFormatting>
  <conditionalFormatting sqref="H126">
    <cfRule type="cellIs" dxfId="348" priority="15" operator="lessThan">
      <formula>$AD$4*COUNTIF(D126:G126,"&gt;0")</formula>
    </cfRule>
    <cfRule type="cellIs" dxfId="347" priority="16" operator="equal">
      <formula>$AD$4*COUNTIF(D126:G126,"&gt;0")</formula>
    </cfRule>
  </conditionalFormatting>
  <conditionalFormatting sqref="B126">
    <cfRule type="expression" dxfId="346" priority="12">
      <formula>A126=0</formula>
    </cfRule>
  </conditionalFormatting>
  <conditionalFormatting sqref="J126:AD126">
    <cfRule type="cellIs" dxfId="345" priority="10" operator="lessThan">
      <formula>J$4</formula>
    </cfRule>
    <cfRule type="cellIs" dxfId="344" priority="11" operator="equal">
      <formula>J$4</formula>
    </cfRule>
  </conditionalFormatting>
  <printOptions horizontalCentered="1"/>
  <pageMargins left="0" right="0" top="0.39370078740157483" bottom="1.1023622047244095" header="0.31496062992125984" footer="0.70866141732283472"/>
  <pageSetup paperSize="9" scale="70" orientation="portrait" verticalDpi="300" r:id="rId1"/>
  <headerFooter>
    <oddFooter>&amp;L&amp;"標楷體,粗體"&amp;20　裁判長：&amp;R&amp;P／&amp;N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7"/>
  <sheetViews>
    <sheetView workbookViewId="0">
      <selection activeCell="R92" sqref="R92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188" t="s">
        <v>76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spans="1:31" ht="19.5" customHeight="1" thickBot="1">
      <c r="A2" s="189" t="s">
        <v>155</v>
      </c>
      <c r="B2" s="189"/>
      <c r="C2" s="189"/>
      <c r="D2" s="189"/>
      <c r="E2" s="189"/>
      <c r="F2" s="189"/>
      <c r="G2" s="189"/>
      <c r="H2" s="1"/>
      <c r="I2" s="1"/>
      <c r="J2" s="190">
        <v>2</v>
      </c>
      <c r="K2" s="190"/>
      <c r="L2" s="190"/>
      <c r="M2" s="190"/>
      <c r="N2" s="190"/>
      <c r="O2" s="190"/>
      <c r="P2" s="190"/>
      <c r="Q2" s="190"/>
      <c r="R2" s="190"/>
      <c r="S2" s="2"/>
      <c r="T2" s="3"/>
      <c r="U2" s="3"/>
      <c r="V2" s="3"/>
      <c r="W2" s="3"/>
      <c r="X2" s="3"/>
      <c r="Y2" s="3"/>
      <c r="Z2" s="191">
        <v>41626</v>
      </c>
      <c r="AA2" s="191"/>
      <c r="AB2" s="191"/>
      <c r="AC2" s="191"/>
      <c r="AD2" s="191"/>
      <c r="AE2" s="191"/>
    </row>
    <row r="3" spans="1:31" ht="19.5" customHeight="1" thickTop="1">
      <c r="A3" s="192" t="s">
        <v>65</v>
      </c>
      <c r="B3" s="194" t="s">
        <v>66</v>
      </c>
      <c r="C3" s="194" t="s">
        <v>0</v>
      </c>
      <c r="D3" s="182" t="s">
        <v>67</v>
      </c>
      <c r="E3" s="182" t="s">
        <v>68</v>
      </c>
      <c r="F3" s="182" t="s">
        <v>1</v>
      </c>
      <c r="G3" s="182" t="s">
        <v>2</v>
      </c>
      <c r="H3" s="184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186" t="s">
        <v>70</v>
      </c>
    </row>
    <row r="4" spans="1:31" ht="19.5" customHeight="1" thickBot="1">
      <c r="A4" s="193"/>
      <c r="B4" s="195"/>
      <c r="C4" s="195"/>
      <c r="D4" s="183"/>
      <c r="E4" s="183"/>
      <c r="F4" s="183"/>
      <c r="G4" s="183"/>
      <c r="H4" s="185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87"/>
    </row>
    <row r="5" spans="1:31" ht="16.5" customHeight="1" thickTop="1">
      <c r="A5" s="11">
        <v>1</v>
      </c>
      <c r="B5" s="46" t="s">
        <v>7</v>
      </c>
      <c r="C5" s="50" t="s">
        <v>13</v>
      </c>
      <c r="D5" s="12">
        <v>67</v>
      </c>
      <c r="E5" s="12">
        <v>70</v>
      </c>
      <c r="F5" s="12">
        <v>0</v>
      </c>
      <c r="G5" s="12">
        <v>0</v>
      </c>
      <c r="H5" s="12">
        <v>137</v>
      </c>
      <c r="I5" s="13">
        <v>-5</v>
      </c>
      <c r="J5" s="12">
        <v>5</v>
      </c>
      <c r="K5" s="12">
        <v>4</v>
      </c>
      <c r="L5" s="12">
        <v>3</v>
      </c>
      <c r="M5" s="12">
        <v>4</v>
      </c>
      <c r="N5" s="12">
        <v>2</v>
      </c>
      <c r="O5" s="12">
        <v>4</v>
      </c>
      <c r="P5" s="12">
        <v>4</v>
      </c>
      <c r="Q5" s="12">
        <v>6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4</v>
      </c>
      <c r="Z5" s="12">
        <v>3</v>
      </c>
      <c r="AA5" s="12">
        <v>3</v>
      </c>
      <c r="AB5" s="12">
        <v>36</v>
      </c>
      <c r="AC5" s="12">
        <v>34</v>
      </c>
      <c r="AD5" s="12">
        <v>70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8</v>
      </c>
      <c r="D6" s="16">
        <v>68</v>
      </c>
      <c r="E6" s="16">
        <v>71</v>
      </c>
      <c r="F6" s="16">
        <v>0</v>
      </c>
      <c r="G6" s="16">
        <v>0</v>
      </c>
      <c r="H6" s="16">
        <v>139</v>
      </c>
      <c r="I6" s="17">
        <v>-3</v>
      </c>
      <c r="J6" s="16">
        <v>4</v>
      </c>
      <c r="K6" s="16">
        <v>4</v>
      </c>
      <c r="L6" s="16">
        <v>3</v>
      </c>
      <c r="M6" s="16">
        <v>4</v>
      </c>
      <c r="N6" s="16">
        <v>3</v>
      </c>
      <c r="O6" s="16">
        <v>3</v>
      </c>
      <c r="P6" s="16">
        <v>5</v>
      </c>
      <c r="Q6" s="16">
        <v>4</v>
      </c>
      <c r="R6" s="16">
        <v>4</v>
      </c>
      <c r="S6" s="16">
        <v>4</v>
      </c>
      <c r="T6" s="16">
        <v>4</v>
      </c>
      <c r="U6" s="16">
        <v>6</v>
      </c>
      <c r="V6" s="16">
        <v>3</v>
      </c>
      <c r="W6" s="16">
        <v>4</v>
      </c>
      <c r="X6" s="16">
        <v>6</v>
      </c>
      <c r="Y6" s="16">
        <v>3</v>
      </c>
      <c r="Z6" s="16">
        <v>3</v>
      </c>
      <c r="AA6" s="16">
        <v>4</v>
      </c>
      <c r="AB6" s="16">
        <v>34</v>
      </c>
      <c r="AC6" s="16">
        <v>37</v>
      </c>
      <c r="AD6" s="16">
        <v>71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17</v>
      </c>
      <c r="D7" s="16">
        <v>70</v>
      </c>
      <c r="E7" s="16">
        <v>71</v>
      </c>
      <c r="F7" s="16">
        <v>0</v>
      </c>
      <c r="G7" s="16">
        <v>0</v>
      </c>
      <c r="H7" s="16">
        <v>141</v>
      </c>
      <c r="I7" s="17">
        <v>-1</v>
      </c>
      <c r="J7" s="16">
        <v>5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4</v>
      </c>
      <c r="W7" s="16">
        <v>4</v>
      </c>
      <c r="X7" s="16">
        <v>5</v>
      </c>
      <c r="Y7" s="16">
        <v>4</v>
      </c>
      <c r="Z7" s="16">
        <v>3</v>
      </c>
      <c r="AA7" s="16">
        <v>4</v>
      </c>
      <c r="AB7" s="16">
        <v>35</v>
      </c>
      <c r="AC7" s="16">
        <v>36</v>
      </c>
      <c r="AD7" s="16">
        <v>71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20</v>
      </c>
      <c r="D8" s="16">
        <v>72</v>
      </c>
      <c r="E8" s="16">
        <v>71</v>
      </c>
      <c r="F8" s="16">
        <v>0</v>
      </c>
      <c r="G8" s="16">
        <v>0</v>
      </c>
      <c r="H8" s="16">
        <v>143</v>
      </c>
      <c r="I8" s="17">
        <v>1</v>
      </c>
      <c r="J8" s="16">
        <v>5</v>
      </c>
      <c r="K8" s="16">
        <v>4</v>
      </c>
      <c r="L8" s="16">
        <v>3</v>
      </c>
      <c r="M8" s="16">
        <v>4</v>
      </c>
      <c r="N8" s="16">
        <v>3</v>
      </c>
      <c r="O8" s="16">
        <v>3</v>
      </c>
      <c r="P8" s="16">
        <v>5</v>
      </c>
      <c r="Q8" s="16">
        <v>5</v>
      </c>
      <c r="R8" s="16">
        <v>4</v>
      </c>
      <c r="S8" s="16">
        <v>5</v>
      </c>
      <c r="T8" s="16">
        <v>4</v>
      </c>
      <c r="U8" s="16">
        <v>3</v>
      </c>
      <c r="V8" s="16">
        <v>3</v>
      </c>
      <c r="W8" s="16">
        <v>4</v>
      </c>
      <c r="X8" s="16">
        <v>5</v>
      </c>
      <c r="Y8" s="16">
        <v>4</v>
      </c>
      <c r="Z8" s="16">
        <v>3</v>
      </c>
      <c r="AA8" s="16">
        <v>4</v>
      </c>
      <c r="AB8" s="16">
        <v>36</v>
      </c>
      <c r="AC8" s="16">
        <v>35</v>
      </c>
      <c r="AD8" s="16">
        <v>71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11</v>
      </c>
      <c r="D9" s="16">
        <v>67</v>
      </c>
      <c r="E9" s="16">
        <v>77</v>
      </c>
      <c r="F9" s="16">
        <v>0</v>
      </c>
      <c r="G9" s="16">
        <v>0</v>
      </c>
      <c r="H9" s="16">
        <v>144</v>
      </c>
      <c r="I9" s="17">
        <v>2</v>
      </c>
      <c r="J9" s="16">
        <v>4</v>
      </c>
      <c r="K9" s="16">
        <v>4</v>
      </c>
      <c r="L9" s="16">
        <v>4</v>
      </c>
      <c r="M9" s="16">
        <v>4</v>
      </c>
      <c r="N9" s="16">
        <v>3</v>
      </c>
      <c r="O9" s="16">
        <v>5</v>
      </c>
      <c r="P9" s="16">
        <v>4</v>
      </c>
      <c r="Q9" s="16">
        <v>5</v>
      </c>
      <c r="R9" s="16">
        <v>4</v>
      </c>
      <c r="S9" s="16">
        <v>4</v>
      </c>
      <c r="T9" s="16">
        <v>4</v>
      </c>
      <c r="U9" s="16">
        <v>5</v>
      </c>
      <c r="V9" s="16">
        <v>4</v>
      </c>
      <c r="W9" s="16">
        <v>5</v>
      </c>
      <c r="X9" s="16">
        <v>7</v>
      </c>
      <c r="Y9" s="16">
        <v>3</v>
      </c>
      <c r="Z9" s="16">
        <v>4</v>
      </c>
      <c r="AA9" s="16">
        <v>4</v>
      </c>
      <c r="AB9" s="16">
        <v>37</v>
      </c>
      <c r="AC9" s="16">
        <v>40</v>
      </c>
      <c r="AD9" s="16">
        <v>77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96</v>
      </c>
      <c r="D10" s="16">
        <v>73</v>
      </c>
      <c r="E10" s="16">
        <v>72</v>
      </c>
      <c r="F10" s="16">
        <v>0</v>
      </c>
      <c r="G10" s="16">
        <v>0</v>
      </c>
      <c r="H10" s="16">
        <v>145</v>
      </c>
      <c r="I10" s="17">
        <v>3</v>
      </c>
      <c r="J10" s="16">
        <v>5</v>
      </c>
      <c r="K10" s="16">
        <v>4</v>
      </c>
      <c r="L10" s="16">
        <v>3</v>
      </c>
      <c r="M10" s="16">
        <v>4</v>
      </c>
      <c r="N10" s="16">
        <v>2</v>
      </c>
      <c r="O10" s="16">
        <v>4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5</v>
      </c>
      <c r="V10" s="16">
        <v>3</v>
      </c>
      <c r="W10" s="16">
        <v>5</v>
      </c>
      <c r="X10" s="16">
        <v>5</v>
      </c>
      <c r="Y10" s="16">
        <v>3</v>
      </c>
      <c r="Z10" s="16">
        <v>3</v>
      </c>
      <c r="AA10" s="16">
        <v>6</v>
      </c>
      <c r="AB10" s="16">
        <v>34</v>
      </c>
      <c r="AC10" s="16">
        <v>38</v>
      </c>
      <c r="AD10" s="16">
        <v>72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0</v>
      </c>
      <c r="G11" s="16">
        <v>0</v>
      </c>
      <c r="H11" s="16">
        <v>145</v>
      </c>
      <c r="I11" s="17">
        <v>3</v>
      </c>
      <c r="J11" s="16">
        <v>4</v>
      </c>
      <c r="K11" s="16">
        <v>4</v>
      </c>
      <c r="L11" s="16">
        <v>3</v>
      </c>
      <c r="M11" s="16">
        <v>4</v>
      </c>
      <c r="N11" s="16">
        <v>3</v>
      </c>
      <c r="O11" s="16">
        <v>4</v>
      </c>
      <c r="P11" s="16">
        <v>5</v>
      </c>
      <c r="Q11" s="16">
        <v>5</v>
      </c>
      <c r="R11" s="16">
        <v>4</v>
      </c>
      <c r="S11" s="16">
        <v>5</v>
      </c>
      <c r="T11" s="16">
        <v>4</v>
      </c>
      <c r="U11" s="16">
        <v>4</v>
      </c>
      <c r="V11" s="16">
        <v>3</v>
      </c>
      <c r="W11" s="16">
        <v>4</v>
      </c>
      <c r="X11" s="16">
        <v>5</v>
      </c>
      <c r="Y11" s="16">
        <v>4</v>
      </c>
      <c r="Z11" s="16">
        <v>4</v>
      </c>
      <c r="AA11" s="16">
        <v>4</v>
      </c>
      <c r="AB11" s="16">
        <v>36</v>
      </c>
      <c r="AC11" s="16">
        <v>37</v>
      </c>
      <c r="AD11" s="16">
        <v>73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22</v>
      </c>
      <c r="D12" s="16">
        <v>72</v>
      </c>
      <c r="E12" s="16">
        <v>74</v>
      </c>
      <c r="F12" s="16">
        <v>0</v>
      </c>
      <c r="G12" s="16">
        <v>0</v>
      </c>
      <c r="H12" s="16">
        <v>146</v>
      </c>
      <c r="I12" s="17">
        <v>4</v>
      </c>
      <c r="J12" s="16">
        <v>5</v>
      </c>
      <c r="K12" s="16">
        <v>4</v>
      </c>
      <c r="L12" s="16">
        <v>3</v>
      </c>
      <c r="M12" s="16">
        <v>4</v>
      </c>
      <c r="N12" s="16">
        <v>3</v>
      </c>
      <c r="O12" s="16">
        <v>4</v>
      </c>
      <c r="P12" s="16">
        <v>4</v>
      </c>
      <c r="Q12" s="16">
        <v>6</v>
      </c>
      <c r="R12" s="16">
        <v>4</v>
      </c>
      <c r="S12" s="16">
        <v>4</v>
      </c>
      <c r="T12" s="16">
        <v>5</v>
      </c>
      <c r="U12" s="16">
        <v>4</v>
      </c>
      <c r="V12" s="16">
        <v>4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37</v>
      </c>
      <c r="AC12" s="16">
        <v>37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9</v>
      </c>
      <c r="D13" s="16">
        <v>71</v>
      </c>
      <c r="E13" s="16">
        <v>75</v>
      </c>
      <c r="F13" s="16">
        <v>0</v>
      </c>
      <c r="G13" s="16">
        <v>0</v>
      </c>
      <c r="H13" s="16">
        <v>146</v>
      </c>
      <c r="I13" s="17">
        <v>4</v>
      </c>
      <c r="J13" s="16">
        <v>5</v>
      </c>
      <c r="K13" s="16">
        <v>4</v>
      </c>
      <c r="L13" s="16">
        <v>3</v>
      </c>
      <c r="M13" s="16">
        <v>4</v>
      </c>
      <c r="N13" s="16">
        <v>3</v>
      </c>
      <c r="O13" s="16">
        <v>4</v>
      </c>
      <c r="P13" s="16">
        <v>6</v>
      </c>
      <c r="Q13" s="16">
        <v>3</v>
      </c>
      <c r="R13" s="16">
        <v>5</v>
      </c>
      <c r="S13" s="16">
        <v>5</v>
      </c>
      <c r="T13" s="16">
        <v>5</v>
      </c>
      <c r="U13" s="16">
        <v>4</v>
      </c>
      <c r="V13" s="16">
        <v>4</v>
      </c>
      <c r="W13" s="16">
        <v>4</v>
      </c>
      <c r="X13" s="16">
        <v>5</v>
      </c>
      <c r="Y13" s="16">
        <v>4</v>
      </c>
      <c r="Z13" s="16">
        <v>3</v>
      </c>
      <c r="AA13" s="16">
        <v>4</v>
      </c>
      <c r="AB13" s="16">
        <v>37</v>
      </c>
      <c r="AC13" s="16">
        <v>38</v>
      </c>
      <c r="AD13" s="16">
        <v>75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14</v>
      </c>
      <c r="D14" s="16">
        <v>75</v>
      </c>
      <c r="E14" s="16">
        <v>72</v>
      </c>
      <c r="F14" s="16">
        <v>0</v>
      </c>
      <c r="G14" s="16">
        <v>0</v>
      </c>
      <c r="H14" s="16">
        <v>147</v>
      </c>
      <c r="I14" s="17">
        <v>5</v>
      </c>
      <c r="J14" s="16">
        <v>5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3</v>
      </c>
      <c r="R14" s="16">
        <v>4</v>
      </c>
      <c r="S14" s="16">
        <v>3</v>
      </c>
      <c r="T14" s="16">
        <v>6</v>
      </c>
      <c r="U14" s="16">
        <v>4</v>
      </c>
      <c r="V14" s="16">
        <v>4</v>
      </c>
      <c r="W14" s="16">
        <v>4</v>
      </c>
      <c r="X14" s="16">
        <v>5</v>
      </c>
      <c r="Y14" s="16">
        <v>5</v>
      </c>
      <c r="Z14" s="16">
        <v>4</v>
      </c>
      <c r="AA14" s="16">
        <v>3</v>
      </c>
      <c r="AB14" s="16">
        <v>34</v>
      </c>
      <c r="AC14" s="16">
        <v>38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75</v>
      </c>
      <c r="F15" s="16">
        <v>0</v>
      </c>
      <c r="G15" s="16">
        <v>0</v>
      </c>
      <c r="H15" s="16">
        <v>147</v>
      </c>
      <c r="I15" s="17">
        <v>5</v>
      </c>
      <c r="J15" s="16">
        <v>5</v>
      </c>
      <c r="K15" s="16">
        <v>4</v>
      </c>
      <c r="L15" s="16">
        <v>3</v>
      </c>
      <c r="M15" s="16">
        <v>4</v>
      </c>
      <c r="N15" s="16">
        <v>3</v>
      </c>
      <c r="O15" s="16">
        <v>4</v>
      </c>
      <c r="P15" s="16">
        <v>6</v>
      </c>
      <c r="Q15" s="16">
        <v>4</v>
      </c>
      <c r="R15" s="16">
        <v>6</v>
      </c>
      <c r="S15" s="16">
        <v>3</v>
      </c>
      <c r="T15" s="16">
        <v>4</v>
      </c>
      <c r="U15" s="16">
        <v>4</v>
      </c>
      <c r="V15" s="16">
        <v>4</v>
      </c>
      <c r="W15" s="16">
        <v>4</v>
      </c>
      <c r="X15" s="16">
        <v>4</v>
      </c>
      <c r="Y15" s="16">
        <v>4</v>
      </c>
      <c r="Z15" s="16">
        <v>4</v>
      </c>
      <c r="AA15" s="16">
        <v>5</v>
      </c>
      <c r="AB15" s="16">
        <v>39</v>
      </c>
      <c r="AC15" s="16">
        <v>36</v>
      </c>
      <c r="AD15" s="16">
        <v>75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95</v>
      </c>
      <c r="D16" s="16">
        <v>72</v>
      </c>
      <c r="E16" s="16">
        <v>76</v>
      </c>
      <c r="F16" s="16">
        <v>0</v>
      </c>
      <c r="G16" s="16">
        <v>0</v>
      </c>
      <c r="H16" s="16">
        <v>148</v>
      </c>
      <c r="I16" s="17">
        <v>6</v>
      </c>
      <c r="J16" s="16">
        <v>4</v>
      </c>
      <c r="K16" s="16">
        <v>4</v>
      </c>
      <c r="L16" s="16">
        <v>4</v>
      </c>
      <c r="M16" s="16">
        <v>4</v>
      </c>
      <c r="N16" s="16">
        <v>3</v>
      </c>
      <c r="O16" s="16">
        <v>4</v>
      </c>
      <c r="P16" s="16">
        <v>4</v>
      </c>
      <c r="Q16" s="16">
        <v>5</v>
      </c>
      <c r="R16" s="16">
        <v>5</v>
      </c>
      <c r="S16" s="16">
        <v>5</v>
      </c>
      <c r="T16" s="16">
        <v>4</v>
      </c>
      <c r="U16" s="16">
        <v>4</v>
      </c>
      <c r="V16" s="16">
        <v>4</v>
      </c>
      <c r="W16" s="16">
        <v>3</v>
      </c>
      <c r="X16" s="16">
        <v>7</v>
      </c>
      <c r="Y16" s="16">
        <v>4</v>
      </c>
      <c r="Z16" s="16">
        <v>3</v>
      </c>
      <c r="AA16" s="16">
        <v>5</v>
      </c>
      <c r="AB16" s="16">
        <v>37</v>
      </c>
      <c r="AC16" s="16">
        <v>39</v>
      </c>
      <c r="AD16" s="16">
        <v>76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94</v>
      </c>
      <c r="D17" s="16">
        <v>70</v>
      </c>
      <c r="E17" s="16">
        <v>78</v>
      </c>
      <c r="F17" s="16">
        <v>0</v>
      </c>
      <c r="G17" s="16">
        <v>0</v>
      </c>
      <c r="H17" s="16">
        <v>148</v>
      </c>
      <c r="I17" s="17">
        <v>6</v>
      </c>
      <c r="J17" s="16">
        <v>4</v>
      </c>
      <c r="K17" s="16">
        <v>4</v>
      </c>
      <c r="L17" s="16">
        <v>4</v>
      </c>
      <c r="M17" s="16">
        <v>5</v>
      </c>
      <c r="N17" s="16">
        <v>3</v>
      </c>
      <c r="O17" s="16">
        <v>3</v>
      </c>
      <c r="P17" s="16">
        <v>6</v>
      </c>
      <c r="Q17" s="16">
        <v>5</v>
      </c>
      <c r="R17" s="16">
        <v>4</v>
      </c>
      <c r="S17" s="16">
        <v>5</v>
      </c>
      <c r="T17" s="16">
        <v>4</v>
      </c>
      <c r="U17" s="16">
        <v>4</v>
      </c>
      <c r="V17" s="16">
        <v>3</v>
      </c>
      <c r="W17" s="16">
        <v>4</v>
      </c>
      <c r="X17" s="16">
        <v>6</v>
      </c>
      <c r="Y17" s="16">
        <v>5</v>
      </c>
      <c r="Z17" s="16">
        <v>4</v>
      </c>
      <c r="AA17" s="16">
        <v>5</v>
      </c>
      <c r="AB17" s="16">
        <v>38</v>
      </c>
      <c r="AC17" s="16">
        <v>40</v>
      </c>
      <c r="AD17" s="16">
        <v>78</v>
      </c>
      <c r="AE17" s="18"/>
    </row>
    <row r="18" spans="1:31" ht="16.5" customHeight="1">
      <c r="A18" s="19">
        <v>14</v>
      </c>
      <c r="B18" s="47" t="s">
        <v>7</v>
      </c>
      <c r="C18" s="51" t="s">
        <v>84</v>
      </c>
      <c r="D18" s="16">
        <v>69</v>
      </c>
      <c r="E18" s="16">
        <v>79</v>
      </c>
      <c r="F18" s="16">
        <v>0</v>
      </c>
      <c r="G18" s="16">
        <v>0</v>
      </c>
      <c r="H18" s="16">
        <v>148</v>
      </c>
      <c r="I18" s="17">
        <v>6</v>
      </c>
      <c r="J18" s="16">
        <v>5</v>
      </c>
      <c r="K18" s="16">
        <v>4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5</v>
      </c>
      <c r="S18" s="16">
        <v>5</v>
      </c>
      <c r="T18" s="16">
        <v>4</v>
      </c>
      <c r="U18" s="16">
        <v>4</v>
      </c>
      <c r="V18" s="16">
        <v>4</v>
      </c>
      <c r="W18" s="16">
        <v>4</v>
      </c>
      <c r="X18" s="16">
        <v>5</v>
      </c>
      <c r="Y18" s="16">
        <v>7</v>
      </c>
      <c r="Z18" s="16">
        <v>3</v>
      </c>
      <c r="AA18" s="16">
        <v>6</v>
      </c>
      <c r="AB18" s="16">
        <v>37</v>
      </c>
      <c r="AC18" s="16">
        <v>42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23</v>
      </c>
      <c r="D19" s="16">
        <v>68</v>
      </c>
      <c r="E19" s="16">
        <v>80</v>
      </c>
      <c r="F19" s="16">
        <v>0</v>
      </c>
      <c r="G19" s="16">
        <v>0</v>
      </c>
      <c r="H19" s="16">
        <v>148</v>
      </c>
      <c r="I19" s="17">
        <v>6</v>
      </c>
      <c r="J19" s="16">
        <v>5</v>
      </c>
      <c r="K19" s="16">
        <v>6</v>
      </c>
      <c r="L19" s="16">
        <v>4</v>
      </c>
      <c r="M19" s="16">
        <v>4</v>
      </c>
      <c r="N19" s="16">
        <v>4</v>
      </c>
      <c r="O19" s="16">
        <v>4</v>
      </c>
      <c r="P19" s="16">
        <v>4</v>
      </c>
      <c r="Q19" s="16">
        <v>5</v>
      </c>
      <c r="R19" s="16">
        <v>5</v>
      </c>
      <c r="S19" s="16">
        <v>4</v>
      </c>
      <c r="T19" s="16">
        <v>5</v>
      </c>
      <c r="U19" s="16">
        <v>6</v>
      </c>
      <c r="V19" s="16">
        <v>3</v>
      </c>
      <c r="W19" s="16">
        <v>4</v>
      </c>
      <c r="X19" s="16">
        <v>5</v>
      </c>
      <c r="Y19" s="16">
        <v>5</v>
      </c>
      <c r="Z19" s="16">
        <v>3</v>
      </c>
      <c r="AA19" s="16">
        <v>4</v>
      </c>
      <c r="AB19" s="16">
        <v>41</v>
      </c>
      <c r="AC19" s="16">
        <v>39</v>
      </c>
      <c r="AD19" s="16">
        <v>80</v>
      </c>
      <c r="AE19" s="18"/>
    </row>
    <row r="20" spans="1:31" ht="16.5" customHeight="1">
      <c r="A20" s="19">
        <v>16</v>
      </c>
      <c r="B20" s="47" t="s">
        <v>7</v>
      </c>
      <c r="C20" s="51" t="s">
        <v>87</v>
      </c>
      <c r="D20" s="16">
        <v>77</v>
      </c>
      <c r="E20" s="16">
        <v>73</v>
      </c>
      <c r="F20" s="16">
        <v>0</v>
      </c>
      <c r="G20" s="16">
        <v>0</v>
      </c>
      <c r="H20" s="16">
        <v>150</v>
      </c>
      <c r="I20" s="17">
        <v>8</v>
      </c>
      <c r="J20" s="16">
        <v>5</v>
      </c>
      <c r="K20" s="16">
        <v>4</v>
      </c>
      <c r="L20" s="16">
        <v>4</v>
      </c>
      <c r="M20" s="16">
        <v>4</v>
      </c>
      <c r="N20" s="16">
        <v>3</v>
      </c>
      <c r="O20" s="16">
        <v>4</v>
      </c>
      <c r="P20" s="16">
        <v>5</v>
      </c>
      <c r="Q20" s="16">
        <v>3</v>
      </c>
      <c r="R20" s="16">
        <v>5</v>
      </c>
      <c r="S20" s="16">
        <v>3</v>
      </c>
      <c r="T20" s="16">
        <v>4</v>
      </c>
      <c r="U20" s="16">
        <v>4</v>
      </c>
      <c r="V20" s="16">
        <v>4</v>
      </c>
      <c r="W20" s="16">
        <v>5</v>
      </c>
      <c r="X20" s="16">
        <v>5</v>
      </c>
      <c r="Y20" s="16">
        <v>4</v>
      </c>
      <c r="Z20" s="16">
        <v>2</v>
      </c>
      <c r="AA20" s="16">
        <v>5</v>
      </c>
      <c r="AB20" s="16">
        <v>37</v>
      </c>
      <c r="AC20" s="16">
        <v>36</v>
      </c>
      <c r="AD20" s="16">
        <v>73</v>
      </c>
      <c r="AE20" s="18" t="s">
        <v>156</v>
      </c>
    </row>
    <row r="21" spans="1:31" ht="16.5" customHeight="1">
      <c r="A21" s="19">
        <v>17</v>
      </c>
      <c r="B21" s="47" t="s">
        <v>7</v>
      </c>
      <c r="C21" s="51" t="s">
        <v>10</v>
      </c>
      <c r="D21" s="16">
        <v>79</v>
      </c>
      <c r="E21" s="16">
        <v>73</v>
      </c>
      <c r="F21" s="16">
        <v>0</v>
      </c>
      <c r="G21" s="16">
        <v>0</v>
      </c>
      <c r="H21" s="16">
        <v>152</v>
      </c>
      <c r="I21" s="17">
        <v>10</v>
      </c>
      <c r="J21" s="16">
        <v>5</v>
      </c>
      <c r="K21" s="16">
        <v>3</v>
      </c>
      <c r="L21" s="16">
        <v>4</v>
      </c>
      <c r="M21" s="16">
        <v>4</v>
      </c>
      <c r="N21" s="16">
        <v>3</v>
      </c>
      <c r="O21" s="16">
        <v>5</v>
      </c>
      <c r="P21" s="16">
        <v>3</v>
      </c>
      <c r="Q21" s="16">
        <v>6</v>
      </c>
      <c r="R21" s="16">
        <v>3</v>
      </c>
      <c r="S21" s="16">
        <v>4</v>
      </c>
      <c r="T21" s="16">
        <v>4</v>
      </c>
      <c r="U21" s="16">
        <v>4</v>
      </c>
      <c r="V21" s="16">
        <v>3</v>
      </c>
      <c r="W21" s="16">
        <v>5</v>
      </c>
      <c r="X21" s="16">
        <v>6</v>
      </c>
      <c r="Y21" s="16">
        <v>4</v>
      </c>
      <c r="Z21" s="16">
        <v>3</v>
      </c>
      <c r="AA21" s="16">
        <v>4</v>
      </c>
      <c r="AB21" s="16">
        <v>36</v>
      </c>
      <c r="AC21" s="16">
        <v>37</v>
      </c>
      <c r="AD21" s="16">
        <v>73</v>
      </c>
      <c r="AE21" s="18" t="s">
        <v>156</v>
      </c>
    </row>
    <row r="22" spans="1:31" ht="16.5" customHeight="1">
      <c r="A22" s="19">
        <v>18</v>
      </c>
      <c r="B22" s="47" t="s">
        <v>7</v>
      </c>
      <c r="C22" s="51" t="s">
        <v>99</v>
      </c>
      <c r="D22" s="16">
        <v>81</v>
      </c>
      <c r="E22" s="16">
        <v>72</v>
      </c>
      <c r="F22" s="16">
        <v>0</v>
      </c>
      <c r="G22" s="16">
        <v>0</v>
      </c>
      <c r="H22" s="16">
        <v>153</v>
      </c>
      <c r="I22" s="17">
        <v>11</v>
      </c>
      <c r="J22" s="16">
        <v>5</v>
      </c>
      <c r="K22" s="16">
        <v>5</v>
      </c>
      <c r="L22" s="16">
        <v>3</v>
      </c>
      <c r="M22" s="16">
        <v>6</v>
      </c>
      <c r="N22" s="16">
        <v>2</v>
      </c>
      <c r="O22" s="16">
        <v>5</v>
      </c>
      <c r="P22" s="16">
        <v>3</v>
      </c>
      <c r="Q22" s="16">
        <v>4</v>
      </c>
      <c r="R22" s="16">
        <v>4</v>
      </c>
      <c r="S22" s="16">
        <v>3</v>
      </c>
      <c r="T22" s="16">
        <v>4</v>
      </c>
      <c r="U22" s="16">
        <v>5</v>
      </c>
      <c r="V22" s="16">
        <v>4</v>
      </c>
      <c r="W22" s="16">
        <v>3</v>
      </c>
      <c r="X22" s="16">
        <v>4</v>
      </c>
      <c r="Y22" s="16">
        <v>3</v>
      </c>
      <c r="Z22" s="16">
        <v>4</v>
      </c>
      <c r="AA22" s="16">
        <v>5</v>
      </c>
      <c r="AB22" s="16">
        <v>37</v>
      </c>
      <c r="AC22" s="16">
        <v>35</v>
      </c>
      <c r="AD22" s="16">
        <v>72</v>
      </c>
      <c r="AE22" s="18" t="s">
        <v>156</v>
      </c>
    </row>
    <row r="23" spans="1:31" ht="16.5" customHeight="1">
      <c r="A23" s="19">
        <v>19</v>
      </c>
      <c r="B23" s="47" t="s">
        <v>7</v>
      </c>
      <c r="C23" s="51" t="s">
        <v>18</v>
      </c>
      <c r="D23" s="16">
        <v>80</v>
      </c>
      <c r="E23" s="16">
        <v>73</v>
      </c>
      <c r="F23" s="16">
        <v>0</v>
      </c>
      <c r="G23" s="16">
        <v>0</v>
      </c>
      <c r="H23" s="16">
        <v>153</v>
      </c>
      <c r="I23" s="17">
        <v>11</v>
      </c>
      <c r="J23" s="16">
        <v>5</v>
      </c>
      <c r="K23" s="16">
        <v>4</v>
      </c>
      <c r="L23" s="16">
        <v>4</v>
      </c>
      <c r="M23" s="16">
        <v>5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4</v>
      </c>
      <c r="T23" s="16">
        <v>4</v>
      </c>
      <c r="U23" s="16">
        <v>4</v>
      </c>
      <c r="V23" s="16">
        <v>3</v>
      </c>
      <c r="W23" s="16">
        <v>3</v>
      </c>
      <c r="X23" s="16">
        <v>5</v>
      </c>
      <c r="Y23" s="16">
        <v>5</v>
      </c>
      <c r="Z23" s="16">
        <v>4</v>
      </c>
      <c r="AA23" s="16">
        <v>4</v>
      </c>
      <c r="AB23" s="16">
        <v>37</v>
      </c>
      <c r="AC23" s="16">
        <v>36</v>
      </c>
      <c r="AD23" s="16">
        <v>73</v>
      </c>
      <c r="AE23" s="18" t="s">
        <v>156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74</v>
      </c>
      <c r="F24" s="16">
        <v>0</v>
      </c>
      <c r="G24" s="16">
        <v>0</v>
      </c>
      <c r="H24" s="16">
        <v>153</v>
      </c>
      <c r="I24" s="17">
        <v>11</v>
      </c>
      <c r="J24" s="16">
        <v>5</v>
      </c>
      <c r="K24" s="16">
        <v>4</v>
      </c>
      <c r="L24" s="16">
        <v>4</v>
      </c>
      <c r="M24" s="16">
        <v>4</v>
      </c>
      <c r="N24" s="16">
        <v>3</v>
      </c>
      <c r="O24" s="16">
        <v>4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5</v>
      </c>
      <c r="V24" s="16">
        <v>4</v>
      </c>
      <c r="W24" s="16">
        <v>4</v>
      </c>
      <c r="X24" s="16">
        <v>5</v>
      </c>
      <c r="Y24" s="16">
        <v>4</v>
      </c>
      <c r="Z24" s="16">
        <v>3</v>
      </c>
      <c r="AA24" s="16">
        <v>5</v>
      </c>
      <c r="AB24" s="16">
        <v>36</v>
      </c>
      <c r="AC24" s="16">
        <v>38</v>
      </c>
      <c r="AD24" s="16">
        <v>74</v>
      </c>
      <c r="AE24" s="18" t="s">
        <v>156</v>
      </c>
    </row>
    <row r="25" spans="1:31" ht="16.5" customHeight="1">
      <c r="A25" s="19">
        <v>21</v>
      </c>
      <c r="B25" s="47" t="s">
        <v>7</v>
      </c>
      <c r="C25" s="51" t="s">
        <v>88</v>
      </c>
      <c r="D25" s="16">
        <v>75</v>
      </c>
      <c r="E25" s="16">
        <v>80</v>
      </c>
      <c r="F25" s="16">
        <v>0</v>
      </c>
      <c r="G25" s="16">
        <v>0</v>
      </c>
      <c r="H25" s="16">
        <v>155</v>
      </c>
      <c r="I25" s="17">
        <v>13</v>
      </c>
      <c r="J25" s="16">
        <v>5</v>
      </c>
      <c r="K25" s="16">
        <v>4</v>
      </c>
      <c r="L25" s="16">
        <v>4</v>
      </c>
      <c r="M25" s="16">
        <v>5</v>
      </c>
      <c r="N25" s="16">
        <v>3</v>
      </c>
      <c r="O25" s="16">
        <v>4</v>
      </c>
      <c r="P25" s="16">
        <v>4</v>
      </c>
      <c r="Q25" s="16">
        <v>4</v>
      </c>
      <c r="R25" s="16">
        <v>4</v>
      </c>
      <c r="S25" s="16">
        <v>4</v>
      </c>
      <c r="T25" s="16">
        <v>7</v>
      </c>
      <c r="U25" s="16">
        <v>5</v>
      </c>
      <c r="V25" s="16">
        <v>4</v>
      </c>
      <c r="W25" s="16">
        <v>6</v>
      </c>
      <c r="X25" s="16">
        <v>5</v>
      </c>
      <c r="Y25" s="16">
        <v>4</v>
      </c>
      <c r="Z25" s="16">
        <v>3</v>
      </c>
      <c r="AA25" s="16">
        <v>5</v>
      </c>
      <c r="AB25" s="16">
        <v>37</v>
      </c>
      <c r="AC25" s="16">
        <v>43</v>
      </c>
      <c r="AD25" s="16">
        <v>80</v>
      </c>
      <c r="AE25" s="18" t="s">
        <v>156</v>
      </c>
    </row>
    <row r="26" spans="1:31" ht="16.5" customHeight="1">
      <c r="A26" s="19">
        <v>22</v>
      </c>
      <c r="B26" s="47" t="s">
        <v>7</v>
      </c>
      <c r="C26" s="51" t="s">
        <v>100</v>
      </c>
      <c r="D26" s="16">
        <v>83</v>
      </c>
      <c r="E26" s="16">
        <v>74</v>
      </c>
      <c r="F26" s="16">
        <v>0</v>
      </c>
      <c r="G26" s="16">
        <v>0</v>
      </c>
      <c r="H26" s="16">
        <v>157</v>
      </c>
      <c r="I26" s="17">
        <v>15</v>
      </c>
      <c r="J26" s="16">
        <v>4</v>
      </c>
      <c r="K26" s="16">
        <v>3</v>
      </c>
      <c r="L26" s="16">
        <v>3</v>
      </c>
      <c r="M26" s="16">
        <v>4</v>
      </c>
      <c r="N26" s="16">
        <v>3</v>
      </c>
      <c r="O26" s="16">
        <v>4</v>
      </c>
      <c r="P26" s="16">
        <v>4</v>
      </c>
      <c r="Q26" s="16">
        <v>5</v>
      </c>
      <c r="R26" s="16">
        <v>4</v>
      </c>
      <c r="S26" s="16">
        <v>5</v>
      </c>
      <c r="T26" s="16">
        <v>5</v>
      </c>
      <c r="U26" s="16">
        <v>5</v>
      </c>
      <c r="V26" s="16">
        <v>4</v>
      </c>
      <c r="W26" s="16">
        <v>3</v>
      </c>
      <c r="X26" s="16">
        <v>5</v>
      </c>
      <c r="Y26" s="16">
        <v>4</v>
      </c>
      <c r="Z26" s="16">
        <v>3</v>
      </c>
      <c r="AA26" s="16">
        <v>6</v>
      </c>
      <c r="AB26" s="16">
        <v>34</v>
      </c>
      <c r="AC26" s="16">
        <v>40</v>
      </c>
      <c r="AD26" s="16">
        <v>74</v>
      </c>
      <c r="AE26" s="18" t="s">
        <v>156</v>
      </c>
    </row>
    <row r="27" spans="1:31" ht="16.5" customHeight="1">
      <c r="A27" s="19">
        <v>23</v>
      </c>
      <c r="B27" s="47" t="s">
        <v>7</v>
      </c>
      <c r="C27" s="51" t="s">
        <v>97</v>
      </c>
      <c r="D27" s="16">
        <v>78</v>
      </c>
      <c r="E27" s="16">
        <v>79</v>
      </c>
      <c r="F27" s="16">
        <v>0</v>
      </c>
      <c r="G27" s="16">
        <v>0</v>
      </c>
      <c r="H27" s="16">
        <v>157</v>
      </c>
      <c r="I27" s="17">
        <v>15</v>
      </c>
      <c r="J27" s="16">
        <v>5</v>
      </c>
      <c r="K27" s="16">
        <v>4</v>
      </c>
      <c r="L27" s="16">
        <v>6</v>
      </c>
      <c r="M27" s="16">
        <v>4</v>
      </c>
      <c r="N27" s="16">
        <v>3</v>
      </c>
      <c r="O27" s="16">
        <v>4</v>
      </c>
      <c r="P27" s="16">
        <v>4</v>
      </c>
      <c r="Q27" s="16">
        <v>4</v>
      </c>
      <c r="R27" s="16">
        <v>5</v>
      </c>
      <c r="S27" s="16">
        <v>4</v>
      </c>
      <c r="T27" s="16">
        <v>4</v>
      </c>
      <c r="U27" s="16">
        <v>6</v>
      </c>
      <c r="V27" s="16">
        <v>3</v>
      </c>
      <c r="W27" s="16">
        <v>4</v>
      </c>
      <c r="X27" s="16">
        <v>7</v>
      </c>
      <c r="Y27" s="16">
        <v>4</v>
      </c>
      <c r="Z27" s="16">
        <v>4</v>
      </c>
      <c r="AA27" s="16">
        <v>4</v>
      </c>
      <c r="AB27" s="16">
        <v>39</v>
      </c>
      <c r="AC27" s="16">
        <v>40</v>
      </c>
      <c r="AD27" s="16">
        <v>79</v>
      </c>
      <c r="AE27" s="18" t="s">
        <v>156</v>
      </c>
    </row>
    <row r="28" spans="1:31" ht="16.5" customHeight="1">
      <c r="A28" s="19">
        <v>24</v>
      </c>
      <c r="B28" s="47" t="s">
        <v>7</v>
      </c>
      <c r="C28" s="51" t="s">
        <v>98</v>
      </c>
      <c r="D28" s="16">
        <v>79</v>
      </c>
      <c r="E28" s="16">
        <v>86</v>
      </c>
      <c r="F28" s="16">
        <v>0</v>
      </c>
      <c r="G28" s="16">
        <v>0</v>
      </c>
      <c r="H28" s="16">
        <v>165</v>
      </c>
      <c r="I28" s="17">
        <v>23</v>
      </c>
      <c r="J28" s="16">
        <v>4</v>
      </c>
      <c r="K28" s="16">
        <v>5</v>
      </c>
      <c r="L28" s="16">
        <v>3</v>
      </c>
      <c r="M28" s="16">
        <v>7</v>
      </c>
      <c r="N28" s="16">
        <v>3</v>
      </c>
      <c r="O28" s="16">
        <v>4</v>
      </c>
      <c r="P28" s="16">
        <v>6</v>
      </c>
      <c r="Q28" s="16">
        <v>4</v>
      </c>
      <c r="R28" s="16">
        <v>4</v>
      </c>
      <c r="S28" s="16">
        <v>5</v>
      </c>
      <c r="T28" s="16">
        <v>5</v>
      </c>
      <c r="U28" s="16">
        <v>6</v>
      </c>
      <c r="V28" s="16">
        <v>4</v>
      </c>
      <c r="W28" s="16">
        <v>5</v>
      </c>
      <c r="X28" s="16">
        <v>8</v>
      </c>
      <c r="Y28" s="16">
        <v>4</v>
      </c>
      <c r="Z28" s="16">
        <v>4</v>
      </c>
      <c r="AA28" s="16">
        <v>5</v>
      </c>
      <c r="AB28" s="16">
        <v>40</v>
      </c>
      <c r="AC28" s="16">
        <v>46</v>
      </c>
      <c r="AD28" s="16">
        <v>86</v>
      </c>
      <c r="AE28" s="18" t="s">
        <v>156</v>
      </c>
    </row>
    <row r="29" spans="1:31" ht="16.5" customHeight="1">
      <c r="A29" s="19">
        <v>1</v>
      </c>
      <c r="B29" s="47" t="s">
        <v>15</v>
      </c>
      <c r="C29" s="51" t="s">
        <v>25</v>
      </c>
      <c r="D29" s="16">
        <v>73</v>
      </c>
      <c r="E29" s="16">
        <v>72</v>
      </c>
      <c r="F29" s="16">
        <v>0</v>
      </c>
      <c r="G29" s="16">
        <v>0</v>
      </c>
      <c r="H29" s="16">
        <v>145</v>
      </c>
      <c r="I29" s="17">
        <v>3</v>
      </c>
      <c r="J29" s="16">
        <v>4</v>
      </c>
      <c r="K29" s="16">
        <v>4</v>
      </c>
      <c r="L29" s="16">
        <v>3</v>
      </c>
      <c r="M29" s="16">
        <v>3</v>
      </c>
      <c r="N29" s="16">
        <v>3</v>
      </c>
      <c r="O29" s="16">
        <v>4</v>
      </c>
      <c r="P29" s="16">
        <v>5</v>
      </c>
      <c r="Q29" s="16">
        <v>4</v>
      </c>
      <c r="R29" s="16">
        <v>4</v>
      </c>
      <c r="S29" s="16">
        <v>4</v>
      </c>
      <c r="T29" s="16">
        <v>4</v>
      </c>
      <c r="U29" s="16">
        <v>5</v>
      </c>
      <c r="V29" s="16">
        <v>4</v>
      </c>
      <c r="W29" s="16">
        <v>4</v>
      </c>
      <c r="X29" s="16">
        <v>5</v>
      </c>
      <c r="Y29" s="16">
        <v>3</v>
      </c>
      <c r="Z29" s="16">
        <v>5</v>
      </c>
      <c r="AA29" s="16">
        <v>4</v>
      </c>
      <c r="AB29" s="16">
        <v>34</v>
      </c>
      <c r="AC29" s="16">
        <v>38</v>
      </c>
      <c r="AD29" s="16">
        <v>72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101</v>
      </c>
      <c r="D30" s="16">
        <v>68</v>
      </c>
      <c r="E30" s="16">
        <v>77</v>
      </c>
      <c r="F30" s="16">
        <v>0</v>
      </c>
      <c r="G30" s="16">
        <v>0</v>
      </c>
      <c r="H30" s="16">
        <v>145</v>
      </c>
      <c r="I30" s="17">
        <v>3</v>
      </c>
      <c r="J30" s="16">
        <v>6</v>
      </c>
      <c r="K30" s="16">
        <v>3</v>
      </c>
      <c r="L30" s="16">
        <v>4</v>
      </c>
      <c r="M30" s="16">
        <v>4</v>
      </c>
      <c r="N30" s="16">
        <v>3</v>
      </c>
      <c r="O30" s="16">
        <v>4</v>
      </c>
      <c r="P30" s="16">
        <v>6</v>
      </c>
      <c r="Q30" s="16">
        <v>4</v>
      </c>
      <c r="R30" s="16">
        <v>4</v>
      </c>
      <c r="S30" s="16">
        <v>4</v>
      </c>
      <c r="T30" s="16">
        <v>4</v>
      </c>
      <c r="U30" s="16">
        <v>5</v>
      </c>
      <c r="V30" s="16">
        <v>3</v>
      </c>
      <c r="W30" s="16">
        <v>4</v>
      </c>
      <c r="X30" s="16">
        <v>5</v>
      </c>
      <c r="Y30" s="16">
        <v>5</v>
      </c>
      <c r="Z30" s="16">
        <v>4</v>
      </c>
      <c r="AA30" s="16">
        <v>5</v>
      </c>
      <c r="AB30" s="16">
        <v>38</v>
      </c>
      <c r="AC30" s="16">
        <v>39</v>
      </c>
      <c r="AD30" s="16">
        <v>77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74</v>
      </c>
      <c r="F31" s="16">
        <v>0</v>
      </c>
      <c r="G31" s="16">
        <v>0</v>
      </c>
      <c r="H31" s="16">
        <v>146</v>
      </c>
      <c r="I31" s="17">
        <v>4</v>
      </c>
      <c r="J31" s="16">
        <v>5</v>
      </c>
      <c r="K31" s="16">
        <v>3</v>
      </c>
      <c r="L31" s="16">
        <v>4</v>
      </c>
      <c r="M31" s="16">
        <v>4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  <c r="S31" s="16">
        <v>5</v>
      </c>
      <c r="T31" s="16">
        <v>4</v>
      </c>
      <c r="U31" s="16">
        <v>3</v>
      </c>
      <c r="V31" s="16">
        <v>3</v>
      </c>
      <c r="W31" s="16">
        <v>4</v>
      </c>
      <c r="X31" s="16">
        <v>5</v>
      </c>
      <c r="Y31" s="16">
        <v>5</v>
      </c>
      <c r="Z31" s="16">
        <v>4</v>
      </c>
      <c r="AA31" s="16">
        <v>6</v>
      </c>
      <c r="AB31" s="16">
        <v>35</v>
      </c>
      <c r="AC31" s="16">
        <v>39</v>
      </c>
      <c r="AD31" s="16">
        <v>74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19</v>
      </c>
      <c r="D32" s="16">
        <v>76</v>
      </c>
      <c r="E32" s="16">
        <v>71</v>
      </c>
      <c r="F32" s="16">
        <v>0</v>
      </c>
      <c r="G32" s="16">
        <v>0</v>
      </c>
      <c r="H32" s="16">
        <v>147</v>
      </c>
      <c r="I32" s="17">
        <v>5</v>
      </c>
      <c r="J32" s="16">
        <v>5</v>
      </c>
      <c r="K32" s="16">
        <v>3</v>
      </c>
      <c r="L32" s="16">
        <v>3</v>
      </c>
      <c r="M32" s="16">
        <v>4</v>
      </c>
      <c r="N32" s="16">
        <v>3</v>
      </c>
      <c r="O32" s="16">
        <v>5</v>
      </c>
      <c r="P32" s="16">
        <v>4</v>
      </c>
      <c r="Q32" s="16">
        <v>4</v>
      </c>
      <c r="R32" s="16">
        <v>4</v>
      </c>
      <c r="S32" s="16">
        <v>4</v>
      </c>
      <c r="T32" s="16">
        <v>4</v>
      </c>
      <c r="U32" s="16">
        <v>4</v>
      </c>
      <c r="V32" s="16">
        <v>3</v>
      </c>
      <c r="W32" s="16">
        <v>4</v>
      </c>
      <c r="X32" s="16">
        <v>6</v>
      </c>
      <c r="Y32" s="16">
        <v>3</v>
      </c>
      <c r="Z32" s="16">
        <v>3</v>
      </c>
      <c r="AA32" s="16">
        <v>5</v>
      </c>
      <c r="AB32" s="16">
        <v>35</v>
      </c>
      <c r="AC32" s="16">
        <v>36</v>
      </c>
      <c r="AD32" s="16">
        <v>71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74</v>
      </c>
      <c r="F33" s="16">
        <v>0</v>
      </c>
      <c r="G33" s="16">
        <v>0</v>
      </c>
      <c r="H33" s="16">
        <v>147</v>
      </c>
      <c r="I33" s="17">
        <v>5</v>
      </c>
      <c r="J33" s="16">
        <v>5</v>
      </c>
      <c r="K33" s="16">
        <v>5</v>
      </c>
      <c r="L33" s="16">
        <v>3</v>
      </c>
      <c r="M33" s="16">
        <v>5</v>
      </c>
      <c r="N33" s="16">
        <v>3</v>
      </c>
      <c r="O33" s="16">
        <v>4</v>
      </c>
      <c r="P33" s="16">
        <v>5</v>
      </c>
      <c r="Q33" s="16">
        <v>5</v>
      </c>
      <c r="R33" s="16">
        <v>3</v>
      </c>
      <c r="S33" s="16">
        <v>4</v>
      </c>
      <c r="T33" s="16">
        <v>4</v>
      </c>
      <c r="U33" s="16">
        <v>4</v>
      </c>
      <c r="V33" s="16">
        <v>3</v>
      </c>
      <c r="W33" s="16">
        <v>4</v>
      </c>
      <c r="X33" s="16">
        <v>5</v>
      </c>
      <c r="Y33" s="16">
        <v>4</v>
      </c>
      <c r="Z33" s="16">
        <v>4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31</v>
      </c>
      <c r="D34" s="16">
        <v>69</v>
      </c>
      <c r="E34" s="16">
        <v>78</v>
      </c>
      <c r="F34" s="16">
        <v>0</v>
      </c>
      <c r="G34" s="16">
        <v>0</v>
      </c>
      <c r="H34" s="16">
        <v>147</v>
      </c>
      <c r="I34" s="17">
        <v>5</v>
      </c>
      <c r="J34" s="16">
        <v>4</v>
      </c>
      <c r="K34" s="16">
        <v>4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5</v>
      </c>
      <c r="S34" s="16">
        <v>7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5</v>
      </c>
      <c r="Z34" s="16">
        <v>3</v>
      </c>
      <c r="AA34" s="16">
        <v>5</v>
      </c>
      <c r="AB34" s="16">
        <v>35</v>
      </c>
      <c r="AC34" s="16">
        <v>43</v>
      </c>
      <c r="AD34" s="16">
        <v>78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74</v>
      </c>
      <c r="F35" s="16">
        <v>0</v>
      </c>
      <c r="G35" s="16">
        <v>0</v>
      </c>
      <c r="H35" s="16">
        <v>148</v>
      </c>
      <c r="I35" s="17">
        <v>6</v>
      </c>
      <c r="J35" s="16">
        <v>6</v>
      </c>
      <c r="K35" s="16">
        <v>4</v>
      </c>
      <c r="L35" s="16">
        <v>4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4</v>
      </c>
      <c r="S35" s="16">
        <v>3</v>
      </c>
      <c r="T35" s="16">
        <v>4</v>
      </c>
      <c r="U35" s="16">
        <v>5</v>
      </c>
      <c r="V35" s="16">
        <v>3</v>
      </c>
      <c r="W35" s="16">
        <v>4</v>
      </c>
      <c r="X35" s="16">
        <v>6</v>
      </c>
      <c r="Y35" s="16">
        <v>4</v>
      </c>
      <c r="Z35" s="16">
        <v>3</v>
      </c>
      <c r="AA35" s="16">
        <v>5</v>
      </c>
      <c r="AB35" s="16">
        <v>37</v>
      </c>
      <c r="AC35" s="16">
        <v>37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108</v>
      </c>
      <c r="D36" s="16">
        <v>77</v>
      </c>
      <c r="E36" s="16">
        <v>72</v>
      </c>
      <c r="F36" s="16">
        <v>0</v>
      </c>
      <c r="G36" s="16">
        <v>0</v>
      </c>
      <c r="H36" s="16">
        <v>149</v>
      </c>
      <c r="I36" s="17">
        <v>7</v>
      </c>
      <c r="J36" s="16">
        <v>5</v>
      </c>
      <c r="K36" s="16">
        <v>4</v>
      </c>
      <c r="L36" s="16">
        <v>3</v>
      </c>
      <c r="M36" s="16">
        <v>4</v>
      </c>
      <c r="N36" s="16">
        <v>3</v>
      </c>
      <c r="O36" s="16">
        <v>4</v>
      </c>
      <c r="P36" s="16">
        <v>5</v>
      </c>
      <c r="Q36" s="16">
        <v>4</v>
      </c>
      <c r="R36" s="16">
        <v>4</v>
      </c>
      <c r="S36" s="16">
        <v>3</v>
      </c>
      <c r="T36" s="16">
        <v>4</v>
      </c>
      <c r="U36" s="16">
        <v>5</v>
      </c>
      <c r="V36" s="16">
        <v>3</v>
      </c>
      <c r="W36" s="16">
        <v>4</v>
      </c>
      <c r="X36" s="16">
        <v>5</v>
      </c>
      <c r="Y36" s="16">
        <v>5</v>
      </c>
      <c r="Z36" s="16">
        <v>3</v>
      </c>
      <c r="AA36" s="16">
        <v>4</v>
      </c>
      <c r="AB36" s="16">
        <v>36</v>
      </c>
      <c r="AC36" s="16">
        <v>36</v>
      </c>
      <c r="AD36" s="16">
        <v>72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78</v>
      </c>
      <c r="F37" s="16">
        <v>0</v>
      </c>
      <c r="G37" s="16">
        <v>0</v>
      </c>
      <c r="H37" s="16">
        <v>153</v>
      </c>
      <c r="I37" s="17">
        <v>11</v>
      </c>
      <c r="J37" s="16">
        <v>6</v>
      </c>
      <c r="K37" s="16">
        <v>3</v>
      </c>
      <c r="L37" s="16">
        <v>2</v>
      </c>
      <c r="M37" s="16">
        <v>4</v>
      </c>
      <c r="N37" s="16">
        <v>3</v>
      </c>
      <c r="O37" s="16">
        <v>5</v>
      </c>
      <c r="P37" s="16">
        <v>5</v>
      </c>
      <c r="Q37" s="16">
        <v>5</v>
      </c>
      <c r="R37" s="16">
        <v>4</v>
      </c>
      <c r="S37" s="16">
        <v>5</v>
      </c>
      <c r="T37" s="16">
        <v>5</v>
      </c>
      <c r="U37" s="16">
        <v>7</v>
      </c>
      <c r="V37" s="16">
        <v>3</v>
      </c>
      <c r="W37" s="16">
        <v>6</v>
      </c>
      <c r="X37" s="16">
        <v>4</v>
      </c>
      <c r="Y37" s="16">
        <v>4</v>
      </c>
      <c r="Z37" s="16">
        <v>3</v>
      </c>
      <c r="AA37" s="16">
        <v>4</v>
      </c>
      <c r="AB37" s="16">
        <v>37</v>
      </c>
      <c r="AC37" s="16">
        <v>41</v>
      </c>
      <c r="AD37" s="16">
        <v>78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78</v>
      </c>
      <c r="F38" s="16">
        <v>0</v>
      </c>
      <c r="G38" s="16">
        <v>0</v>
      </c>
      <c r="H38" s="16">
        <v>153</v>
      </c>
      <c r="I38" s="17">
        <v>11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6</v>
      </c>
      <c r="P38" s="16">
        <v>4</v>
      </c>
      <c r="Q38" s="16">
        <v>4</v>
      </c>
      <c r="R38" s="16">
        <v>4</v>
      </c>
      <c r="S38" s="16">
        <v>5</v>
      </c>
      <c r="T38" s="16">
        <v>4</v>
      </c>
      <c r="U38" s="16">
        <v>5</v>
      </c>
      <c r="V38" s="16">
        <v>3</v>
      </c>
      <c r="W38" s="16">
        <v>5</v>
      </c>
      <c r="X38" s="16">
        <v>5</v>
      </c>
      <c r="Y38" s="16">
        <v>5</v>
      </c>
      <c r="Z38" s="16">
        <v>3</v>
      </c>
      <c r="AA38" s="16">
        <v>5</v>
      </c>
      <c r="AB38" s="16">
        <v>38</v>
      </c>
      <c r="AC38" s="16">
        <v>40</v>
      </c>
      <c r="AD38" s="16">
        <v>78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113</v>
      </c>
      <c r="D39" s="16">
        <v>80</v>
      </c>
      <c r="E39" s="16">
        <v>74</v>
      </c>
      <c r="F39" s="16">
        <v>0</v>
      </c>
      <c r="G39" s="16">
        <v>0</v>
      </c>
      <c r="H39" s="16">
        <v>154</v>
      </c>
      <c r="I39" s="17">
        <v>12</v>
      </c>
      <c r="J39" s="16">
        <v>5</v>
      </c>
      <c r="K39" s="16">
        <v>4</v>
      </c>
      <c r="L39" s="16">
        <v>4</v>
      </c>
      <c r="M39" s="16">
        <v>4</v>
      </c>
      <c r="N39" s="16">
        <v>3</v>
      </c>
      <c r="O39" s="16">
        <v>4</v>
      </c>
      <c r="P39" s="16">
        <v>4</v>
      </c>
      <c r="Q39" s="16">
        <v>4</v>
      </c>
      <c r="R39" s="16">
        <v>3</v>
      </c>
      <c r="S39" s="16">
        <v>4</v>
      </c>
      <c r="T39" s="16">
        <v>4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35</v>
      </c>
      <c r="AC39" s="16">
        <v>39</v>
      </c>
      <c r="AD39" s="16">
        <v>74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106</v>
      </c>
      <c r="D40" s="16">
        <v>76</v>
      </c>
      <c r="E40" s="16">
        <v>78</v>
      </c>
      <c r="F40" s="16">
        <v>0</v>
      </c>
      <c r="G40" s="16">
        <v>0</v>
      </c>
      <c r="H40" s="16">
        <v>154</v>
      </c>
      <c r="I40" s="17">
        <v>12</v>
      </c>
      <c r="J40" s="16">
        <v>7</v>
      </c>
      <c r="K40" s="16">
        <v>4</v>
      </c>
      <c r="L40" s="16">
        <v>4</v>
      </c>
      <c r="M40" s="16">
        <v>3</v>
      </c>
      <c r="N40" s="16">
        <v>3</v>
      </c>
      <c r="O40" s="16">
        <v>4</v>
      </c>
      <c r="P40" s="16">
        <v>4</v>
      </c>
      <c r="Q40" s="16">
        <v>6</v>
      </c>
      <c r="R40" s="16">
        <v>4</v>
      </c>
      <c r="S40" s="16">
        <v>4</v>
      </c>
      <c r="T40" s="16">
        <v>4</v>
      </c>
      <c r="U40" s="16">
        <v>4</v>
      </c>
      <c r="V40" s="16">
        <v>3</v>
      </c>
      <c r="W40" s="16">
        <v>4</v>
      </c>
      <c r="X40" s="16">
        <v>6</v>
      </c>
      <c r="Y40" s="16">
        <v>4</v>
      </c>
      <c r="Z40" s="16">
        <v>3</v>
      </c>
      <c r="AA40" s="16">
        <v>7</v>
      </c>
      <c r="AB40" s="16">
        <v>39</v>
      </c>
      <c r="AC40" s="16">
        <v>39</v>
      </c>
      <c r="AD40" s="16">
        <v>78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109</v>
      </c>
      <c r="D41" s="16">
        <v>78</v>
      </c>
      <c r="E41" s="16">
        <v>78</v>
      </c>
      <c r="F41" s="16">
        <v>0</v>
      </c>
      <c r="G41" s="16">
        <v>0</v>
      </c>
      <c r="H41" s="16">
        <v>156</v>
      </c>
      <c r="I41" s="17">
        <v>14</v>
      </c>
      <c r="J41" s="16">
        <v>5</v>
      </c>
      <c r="K41" s="16">
        <v>4</v>
      </c>
      <c r="L41" s="16">
        <v>4</v>
      </c>
      <c r="M41" s="16">
        <v>4</v>
      </c>
      <c r="N41" s="16">
        <v>3</v>
      </c>
      <c r="O41" s="16">
        <v>6</v>
      </c>
      <c r="P41" s="16">
        <v>5</v>
      </c>
      <c r="Q41" s="16">
        <v>4</v>
      </c>
      <c r="R41" s="16">
        <v>5</v>
      </c>
      <c r="S41" s="16">
        <v>4</v>
      </c>
      <c r="T41" s="16">
        <v>4</v>
      </c>
      <c r="U41" s="16">
        <v>5</v>
      </c>
      <c r="V41" s="16">
        <v>4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38</v>
      </c>
      <c r="AD41" s="16">
        <v>78</v>
      </c>
      <c r="AE41" s="18" t="s">
        <v>156</v>
      </c>
    </row>
    <row r="42" spans="1:31" ht="16.5" customHeight="1">
      <c r="A42" s="19">
        <v>14</v>
      </c>
      <c r="B42" s="47" t="s">
        <v>15</v>
      </c>
      <c r="C42" s="51" t="s">
        <v>112</v>
      </c>
      <c r="D42" s="16">
        <v>78</v>
      </c>
      <c r="E42" s="16">
        <v>78</v>
      </c>
      <c r="F42" s="16">
        <v>0</v>
      </c>
      <c r="G42" s="16">
        <v>0</v>
      </c>
      <c r="H42" s="16">
        <v>156</v>
      </c>
      <c r="I42" s="17">
        <v>14</v>
      </c>
      <c r="J42" s="16">
        <v>6</v>
      </c>
      <c r="K42" s="16">
        <v>4</v>
      </c>
      <c r="L42" s="16">
        <v>3</v>
      </c>
      <c r="M42" s="16">
        <v>4</v>
      </c>
      <c r="N42" s="16">
        <v>2</v>
      </c>
      <c r="O42" s="16">
        <v>5</v>
      </c>
      <c r="P42" s="16">
        <v>5</v>
      </c>
      <c r="Q42" s="16">
        <v>4</v>
      </c>
      <c r="R42" s="16">
        <v>4</v>
      </c>
      <c r="S42" s="16">
        <v>4</v>
      </c>
      <c r="T42" s="16">
        <v>6</v>
      </c>
      <c r="U42" s="16">
        <v>5</v>
      </c>
      <c r="V42" s="16">
        <v>4</v>
      </c>
      <c r="W42" s="16">
        <v>4</v>
      </c>
      <c r="X42" s="16">
        <v>6</v>
      </c>
      <c r="Y42" s="16">
        <v>4</v>
      </c>
      <c r="Z42" s="16">
        <v>3</v>
      </c>
      <c r="AA42" s="16">
        <v>5</v>
      </c>
      <c r="AB42" s="16">
        <v>37</v>
      </c>
      <c r="AC42" s="16">
        <v>41</v>
      </c>
      <c r="AD42" s="16">
        <v>78</v>
      </c>
      <c r="AE42" s="18" t="s">
        <v>156</v>
      </c>
    </row>
    <row r="43" spans="1:31" ht="16.5" customHeight="1">
      <c r="A43" s="19">
        <v>15</v>
      </c>
      <c r="B43" s="47" t="s">
        <v>15</v>
      </c>
      <c r="C43" s="51" t="s">
        <v>107</v>
      </c>
      <c r="D43" s="16">
        <v>77</v>
      </c>
      <c r="E43" s="16">
        <v>79</v>
      </c>
      <c r="F43" s="16">
        <v>0</v>
      </c>
      <c r="G43" s="16">
        <v>0</v>
      </c>
      <c r="H43" s="16">
        <v>156</v>
      </c>
      <c r="I43" s="17">
        <v>14</v>
      </c>
      <c r="J43" s="16">
        <v>5</v>
      </c>
      <c r="K43" s="16">
        <v>5</v>
      </c>
      <c r="L43" s="16">
        <v>5</v>
      </c>
      <c r="M43" s="16">
        <v>4</v>
      </c>
      <c r="N43" s="16">
        <v>3</v>
      </c>
      <c r="O43" s="16">
        <v>4</v>
      </c>
      <c r="P43" s="16">
        <v>4</v>
      </c>
      <c r="Q43" s="16">
        <v>4</v>
      </c>
      <c r="R43" s="16">
        <v>4</v>
      </c>
      <c r="S43" s="16">
        <v>4</v>
      </c>
      <c r="T43" s="16">
        <v>4</v>
      </c>
      <c r="U43" s="16">
        <v>4</v>
      </c>
      <c r="V43" s="16">
        <v>4</v>
      </c>
      <c r="W43" s="16">
        <v>4</v>
      </c>
      <c r="X43" s="16">
        <v>6</v>
      </c>
      <c r="Y43" s="16">
        <v>5</v>
      </c>
      <c r="Z43" s="16">
        <v>4</v>
      </c>
      <c r="AA43" s="16">
        <v>6</v>
      </c>
      <c r="AB43" s="16">
        <v>38</v>
      </c>
      <c r="AC43" s="16">
        <v>41</v>
      </c>
      <c r="AD43" s="16">
        <v>79</v>
      </c>
      <c r="AE43" s="18" t="s">
        <v>156</v>
      </c>
    </row>
    <row r="44" spans="1:31" ht="16.5" customHeight="1">
      <c r="A44" s="19">
        <v>16</v>
      </c>
      <c r="B44" s="47" t="s">
        <v>15</v>
      </c>
      <c r="C44" s="51" t="s">
        <v>36</v>
      </c>
      <c r="D44" s="16">
        <v>79</v>
      </c>
      <c r="E44" s="16">
        <v>79</v>
      </c>
      <c r="F44" s="16">
        <v>0</v>
      </c>
      <c r="G44" s="16">
        <v>0</v>
      </c>
      <c r="H44" s="16">
        <v>158</v>
      </c>
      <c r="I44" s="17">
        <v>16</v>
      </c>
      <c r="J44" s="16">
        <v>6</v>
      </c>
      <c r="K44" s="16">
        <v>3</v>
      </c>
      <c r="L44" s="16">
        <v>3</v>
      </c>
      <c r="M44" s="16">
        <v>4</v>
      </c>
      <c r="N44" s="16">
        <v>3</v>
      </c>
      <c r="O44" s="16">
        <v>5</v>
      </c>
      <c r="P44" s="16">
        <v>4</v>
      </c>
      <c r="Q44" s="16">
        <v>5</v>
      </c>
      <c r="R44" s="16">
        <v>6</v>
      </c>
      <c r="S44" s="16">
        <v>4</v>
      </c>
      <c r="T44" s="16">
        <v>4</v>
      </c>
      <c r="U44" s="16">
        <v>4</v>
      </c>
      <c r="V44" s="16">
        <v>5</v>
      </c>
      <c r="W44" s="16">
        <v>4</v>
      </c>
      <c r="X44" s="16">
        <v>6</v>
      </c>
      <c r="Y44" s="16">
        <v>4</v>
      </c>
      <c r="Z44" s="16">
        <v>4</v>
      </c>
      <c r="AA44" s="16">
        <v>5</v>
      </c>
      <c r="AB44" s="16">
        <v>39</v>
      </c>
      <c r="AC44" s="16">
        <v>40</v>
      </c>
      <c r="AD44" s="16">
        <v>79</v>
      </c>
      <c r="AE44" s="18" t="s">
        <v>156</v>
      </c>
    </row>
    <row r="45" spans="1:31" ht="16.5" customHeight="1">
      <c r="A45" s="19">
        <v>17</v>
      </c>
      <c r="B45" s="47" t="s">
        <v>15</v>
      </c>
      <c r="C45" s="51" t="s">
        <v>105</v>
      </c>
      <c r="D45" s="16">
        <v>76</v>
      </c>
      <c r="E45" s="16">
        <v>82</v>
      </c>
      <c r="F45" s="16">
        <v>0</v>
      </c>
      <c r="G45" s="16">
        <v>0</v>
      </c>
      <c r="H45" s="16">
        <v>158</v>
      </c>
      <c r="I45" s="17">
        <v>16</v>
      </c>
      <c r="J45" s="16">
        <v>5</v>
      </c>
      <c r="K45" s="16">
        <v>4</v>
      </c>
      <c r="L45" s="16">
        <v>5</v>
      </c>
      <c r="M45" s="16">
        <v>4</v>
      </c>
      <c r="N45" s="16">
        <v>3</v>
      </c>
      <c r="O45" s="16">
        <v>5</v>
      </c>
      <c r="P45" s="16">
        <v>5</v>
      </c>
      <c r="Q45" s="16">
        <v>4</v>
      </c>
      <c r="R45" s="16">
        <v>4</v>
      </c>
      <c r="S45" s="16">
        <v>5</v>
      </c>
      <c r="T45" s="16">
        <v>4</v>
      </c>
      <c r="U45" s="16">
        <v>7</v>
      </c>
      <c r="V45" s="16">
        <v>3</v>
      </c>
      <c r="W45" s="16">
        <v>5</v>
      </c>
      <c r="X45" s="16">
        <v>8</v>
      </c>
      <c r="Y45" s="16">
        <v>4</v>
      </c>
      <c r="Z45" s="16">
        <v>3</v>
      </c>
      <c r="AA45" s="16">
        <v>4</v>
      </c>
      <c r="AB45" s="16">
        <v>39</v>
      </c>
      <c r="AC45" s="16">
        <v>43</v>
      </c>
      <c r="AD45" s="16">
        <v>82</v>
      </c>
      <c r="AE45" s="18" t="s">
        <v>156</v>
      </c>
    </row>
    <row r="46" spans="1:31" ht="16.5" customHeight="1">
      <c r="A46" s="19">
        <v>18</v>
      </c>
      <c r="B46" s="47" t="s">
        <v>15</v>
      </c>
      <c r="C46" s="51" t="s">
        <v>103</v>
      </c>
      <c r="D46" s="16">
        <v>75</v>
      </c>
      <c r="E46" s="16">
        <v>83</v>
      </c>
      <c r="F46" s="16">
        <v>0</v>
      </c>
      <c r="G46" s="16">
        <v>0</v>
      </c>
      <c r="H46" s="16">
        <v>158</v>
      </c>
      <c r="I46" s="17">
        <v>16</v>
      </c>
      <c r="J46" s="16">
        <v>5</v>
      </c>
      <c r="K46" s="16">
        <v>5</v>
      </c>
      <c r="L46" s="16">
        <v>4</v>
      </c>
      <c r="M46" s="16">
        <v>4</v>
      </c>
      <c r="N46" s="16">
        <v>3</v>
      </c>
      <c r="O46" s="16">
        <v>6</v>
      </c>
      <c r="P46" s="16">
        <v>4</v>
      </c>
      <c r="Q46" s="16">
        <v>4</v>
      </c>
      <c r="R46" s="16">
        <v>6</v>
      </c>
      <c r="S46" s="16">
        <v>4</v>
      </c>
      <c r="T46" s="16">
        <v>4</v>
      </c>
      <c r="U46" s="16">
        <v>7</v>
      </c>
      <c r="V46" s="16">
        <v>4</v>
      </c>
      <c r="W46" s="16">
        <v>4</v>
      </c>
      <c r="X46" s="16">
        <v>5</v>
      </c>
      <c r="Y46" s="16">
        <v>4</v>
      </c>
      <c r="Z46" s="16">
        <v>5</v>
      </c>
      <c r="AA46" s="16">
        <v>5</v>
      </c>
      <c r="AB46" s="16">
        <v>41</v>
      </c>
      <c r="AC46" s="16">
        <v>42</v>
      </c>
      <c r="AD46" s="16">
        <v>83</v>
      </c>
      <c r="AE46" s="18" t="s">
        <v>156</v>
      </c>
    </row>
    <row r="47" spans="1:31" ht="16.5" customHeight="1">
      <c r="A47" s="19">
        <v>19</v>
      </c>
      <c r="B47" s="47" t="s">
        <v>15</v>
      </c>
      <c r="C47" s="51" t="s">
        <v>111</v>
      </c>
      <c r="D47" s="16">
        <v>78</v>
      </c>
      <c r="E47" s="16">
        <v>81</v>
      </c>
      <c r="F47" s="16">
        <v>0</v>
      </c>
      <c r="G47" s="16">
        <v>0</v>
      </c>
      <c r="H47" s="16">
        <v>159</v>
      </c>
      <c r="I47" s="17">
        <v>17</v>
      </c>
      <c r="J47" s="16">
        <v>6</v>
      </c>
      <c r="K47" s="16">
        <v>5</v>
      </c>
      <c r="L47" s="16">
        <v>3</v>
      </c>
      <c r="M47" s="16">
        <v>4</v>
      </c>
      <c r="N47" s="16">
        <v>4</v>
      </c>
      <c r="O47" s="16">
        <v>4</v>
      </c>
      <c r="P47" s="16">
        <v>6</v>
      </c>
      <c r="Q47" s="16">
        <v>4</v>
      </c>
      <c r="R47" s="16">
        <v>5</v>
      </c>
      <c r="S47" s="16">
        <v>5</v>
      </c>
      <c r="T47" s="16">
        <v>5</v>
      </c>
      <c r="U47" s="16">
        <v>5</v>
      </c>
      <c r="V47" s="16">
        <v>3</v>
      </c>
      <c r="W47" s="16">
        <v>4</v>
      </c>
      <c r="X47" s="16">
        <v>6</v>
      </c>
      <c r="Y47" s="16">
        <v>4</v>
      </c>
      <c r="Z47" s="16">
        <v>3</v>
      </c>
      <c r="AA47" s="16">
        <v>5</v>
      </c>
      <c r="AB47" s="16">
        <v>41</v>
      </c>
      <c r="AC47" s="16">
        <v>40</v>
      </c>
      <c r="AD47" s="16">
        <v>81</v>
      </c>
      <c r="AE47" s="18" t="s">
        <v>156</v>
      </c>
    </row>
    <row r="48" spans="1:31" ht="16.5" customHeight="1">
      <c r="A48" s="19">
        <v>20</v>
      </c>
      <c r="B48" s="47" t="s">
        <v>15</v>
      </c>
      <c r="C48" s="51" t="s">
        <v>110</v>
      </c>
      <c r="D48" s="16">
        <v>78</v>
      </c>
      <c r="E48" s="16">
        <v>81</v>
      </c>
      <c r="F48" s="16">
        <v>0</v>
      </c>
      <c r="G48" s="16">
        <v>0</v>
      </c>
      <c r="H48" s="16">
        <v>159</v>
      </c>
      <c r="I48" s="17">
        <v>17</v>
      </c>
      <c r="J48" s="16">
        <v>6</v>
      </c>
      <c r="K48" s="16">
        <v>4</v>
      </c>
      <c r="L48" s="16">
        <v>4</v>
      </c>
      <c r="M48" s="16">
        <v>4</v>
      </c>
      <c r="N48" s="16">
        <v>3</v>
      </c>
      <c r="O48" s="16">
        <v>5</v>
      </c>
      <c r="P48" s="16">
        <v>5</v>
      </c>
      <c r="Q48" s="16">
        <v>4</v>
      </c>
      <c r="R48" s="16">
        <v>4</v>
      </c>
      <c r="S48" s="16">
        <v>4</v>
      </c>
      <c r="T48" s="16">
        <v>4</v>
      </c>
      <c r="U48" s="16">
        <v>4</v>
      </c>
      <c r="V48" s="16">
        <v>3</v>
      </c>
      <c r="W48" s="16">
        <v>5</v>
      </c>
      <c r="X48" s="16">
        <v>6</v>
      </c>
      <c r="Y48" s="16">
        <v>4</v>
      </c>
      <c r="Z48" s="16">
        <v>4</v>
      </c>
      <c r="AA48" s="16">
        <v>8</v>
      </c>
      <c r="AB48" s="16">
        <v>39</v>
      </c>
      <c r="AC48" s="16">
        <v>42</v>
      </c>
      <c r="AD48" s="16">
        <v>81</v>
      </c>
      <c r="AE48" s="18" t="s">
        <v>156</v>
      </c>
    </row>
    <row r="49" spans="1:31" ht="16.5" customHeight="1">
      <c r="A49" s="19">
        <v>21</v>
      </c>
      <c r="B49" s="47" t="s">
        <v>15</v>
      </c>
      <c r="C49" s="51" t="s">
        <v>102</v>
      </c>
      <c r="D49" s="16">
        <v>74</v>
      </c>
      <c r="E49" s="16">
        <v>85</v>
      </c>
      <c r="F49" s="16">
        <v>0</v>
      </c>
      <c r="G49" s="16">
        <v>0</v>
      </c>
      <c r="H49" s="16">
        <v>159</v>
      </c>
      <c r="I49" s="17">
        <v>17</v>
      </c>
      <c r="J49" s="16">
        <v>5</v>
      </c>
      <c r="K49" s="16">
        <v>5</v>
      </c>
      <c r="L49" s="16">
        <v>4</v>
      </c>
      <c r="M49" s="16">
        <v>5</v>
      </c>
      <c r="N49" s="16">
        <v>4</v>
      </c>
      <c r="O49" s="16">
        <v>4</v>
      </c>
      <c r="P49" s="16">
        <v>5</v>
      </c>
      <c r="Q49" s="16">
        <v>5</v>
      </c>
      <c r="R49" s="16">
        <v>5</v>
      </c>
      <c r="S49" s="16">
        <v>5</v>
      </c>
      <c r="T49" s="16">
        <v>4</v>
      </c>
      <c r="U49" s="16">
        <v>5</v>
      </c>
      <c r="V49" s="16">
        <v>3</v>
      </c>
      <c r="W49" s="16">
        <v>6</v>
      </c>
      <c r="X49" s="16">
        <v>5</v>
      </c>
      <c r="Y49" s="16">
        <v>4</v>
      </c>
      <c r="Z49" s="16">
        <v>4</v>
      </c>
      <c r="AA49" s="16">
        <v>7</v>
      </c>
      <c r="AB49" s="16">
        <v>42</v>
      </c>
      <c r="AC49" s="16">
        <v>43</v>
      </c>
      <c r="AD49" s="16">
        <v>85</v>
      </c>
      <c r="AE49" s="18" t="s">
        <v>156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79</v>
      </c>
      <c r="F50" s="16">
        <v>0</v>
      </c>
      <c r="G50" s="16">
        <v>0</v>
      </c>
      <c r="H50" s="16">
        <v>160</v>
      </c>
      <c r="I50" s="17">
        <v>18</v>
      </c>
      <c r="J50" s="16">
        <v>5</v>
      </c>
      <c r="K50" s="16">
        <v>4</v>
      </c>
      <c r="L50" s="16">
        <v>5</v>
      </c>
      <c r="M50" s="16">
        <v>4</v>
      </c>
      <c r="N50" s="16">
        <v>3</v>
      </c>
      <c r="O50" s="16">
        <v>4</v>
      </c>
      <c r="P50" s="16">
        <v>4</v>
      </c>
      <c r="Q50" s="16">
        <v>4</v>
      </c>
      <c r="R50" s="16">
        <v>4</v>
      </c>
      <c r="S50" s="16">
        <v>4</v>
      </c>
      <c r="T50" s="16">
        <v>5</v>
      </c>
      <c r="U50" s="16">
        <v>7</v>
      </c>
      <c r="V50" s="16">
        <v>4</v>
      </c>
      <c r="W50" s="16">
        <v>4</v>
      </c>
      <c r="X50" s="16">
        <v>5</v>
      </c>
      <c r="Y50" s="16">
        <v>5</v>
      </c>
      <c r="Z50" s="16">
        <v>3</v>
      </c>
      <c r="AA50" s="16">
        <v>5</v>
      </c>
      <c r="AB50" s="16">
        <v>37</v>
      </c>
      <c r="AC50" s="16">
        <v>42</v>
      </c>
      <c r="AD50" s="16">
        <v>79</v>
      </c>
      <c r="AE50" s="18" t="s">
        <v>156</v>
      </c>
    </row>
    <row r="51" spans="1:31" ht="16.5" customHeight="1">
      <c r="A51" s="19">
        <v>23</v>
      </c>
      <c r="B51" s="47" t="s">
        <v>15</v>
      </c>
      <c r="C51" s="51" t="s">
        <v>115</v>
      </c>
      <c r="D51" s="16">
        <v>85</v>
      </c>
      <c r="E51" s="16">
        <v>81</v>
      </c>
      <c r="F51" s="16">
        <v>0</v>
      </c>
      <c r="G51" s="16">
        <v>0</v>
      </c>
      <c r="H51" s="16">
        <v>166</v>
      </c>
      <c r="I51" s="17">
        <v>24</v>
      </c>
      <c r="J51" s="16">
        <v>6</v>
      </c>
      <c r="K51" s="16">
        <v>6</v>
      </c>
      <c r="L51" s="16">
        <v>3</v>
      </c>
      <c r="M51" s="16">
        <v>3</v>
      </c>
      <c r="N51" s="16">
        <v>5</v>
      </c>
      <c r="O51" s="16">
        <v>5</v>
      </c>
      <c r="P51" s="16">
        <v>5</v>
      </c>
      <c r="Q51" s="16">
        <v>5</v>
      </c>
      <c r="R51" s="16">
        <v>4</v>
      </c>
      <c r="S51" s="16">
        <v>5</v>
      </c>
      <c r="T51" s="16">
        <v>4</v>
      </c>
      <c r="U51" s="16">
        <v>5</v>
      </c>
      <c r="V51" s="16">
        <v>3</v>
      </c>
      <c r="W51" s="16">
        <v>4</v>
      </c>
      <c r="X51" s="16">
        <v>5</v>
      </c>
      <c r="Y51" s="16">
        <v>5</v>
      </c>
      <c r="Z51" s="16">
        <v>3</v>
      </c>
      <c r="AA51" s="16">
        <v>5</v>
      </c>
      <c r="AB51" s="16">
        <v>42</v>
      </c>
      <c r="AC51" s="16">
        <v>39</v>
      </c>
      <c r="AD51" s="16">
        <v>81</v>
      </c>
      <c r="AE51" s="18" t="s">
        <v>156</v>
      </c>
    </row>
    <row r="52" spans="1:31" ht="16.5" customHeight="1" thickBot="1">
      <c r="A52" s="20">
        <v>24</v>
      </c>
      <c r="B52" s="48" t="s">
        <v>15</v>
      </c>
      <c r="C52" s="52" t="s">
        <v>26</v>
      </c>
      <c r="D52" s="21">
        <v>84</v>
      </c>
      <c r="E52" s="21">
        <v>88</v>
      </c>
      <c r="F52" s="21">
        <v>0</v>
      </c>
      <c r="G52" s="21">
        <v>0</v>
      </c>
      <c r="H52" s="21">
        <v>172</v>
      </c>
      <c r="I52" s="23">
        <v>30</v>
      </c>
      <c r="J52" s="21">
        <v>8</v>
      </c>
      <c r="K52" s="21">
        <v>4</v>
      </c>
      <c r="L52" s="21">
        <v>5</v>
      </c>
      <c r="M52" s="21">
        <v>4</v>
      </c>
      <c r="N52" s="21">
        <v>3</v>
      </c>
      <c r="O52" s="21">
        <v>6</v>
      </c>
      <c r="P52" s="21">
        <v>5</v>
      </c>
      <c r="Q52" s="21">
        <v>4</v>
      </c>
      <c r="R52" s="21">
        <v>4</v>
      </c>
      <c r="S52" s="21">
        <v>4</v>
      </c>
      <c r="T52" s="21">
        <v>5</v>
      </c>
      <c r="U52" s="21">
        <v>5</v>
      </c>
      <c r="V52" s="21">
        <v>4</v>
      </c>
      <c r="W52" s="21">
        <v>5</v>
      </c>
      <c r="X52" s="21">
        <v>5</v>
      </c>
      <c r="Y52" s="21">
        <v>7</v>
      </c>
      <c r="Z52" s="21">
        <v>4</v>
      </c>
      <c r="AA52" s="21">
        <v>6</v>
      </c>
      <c r="AB52" s="21">
        <v>43</v>
      </c>
      <c r="AC52" s="21">
        <v>45</v>
      </c>
      <c r="AD52" s="21">
        <v>88</v>
      </c>
      <c r="AE52" s="22" t="s">
        <v>156</v>
      </c>
    </row>
    <row r="53" spans="1:31" ht="16.5" customHeight="1" thickTop="1">
      <c r="A53" s="11">
        <v>1</v>
      </c>
      <c r="B53" s="46" t="s">
        <v>27</v>
      </c>
      <c r="C53" s="50" t="s">
        <v>116</v>
      </c>
      <c r="D53" s="12">
        <v>71</v>
      </c>
      <c r="E53" s="12">
        <v>76</v>
      </c>
      <c r="F53" s="12">
        <v>0</v>
      </c>
      <c r="G53" s="12">
        <v>0</v>
      </c>
      <c r="H53" s="12">
        <v>147</v>
      </c>
      <c r="I53" s="13">
        <v>5</v>
      </c>
      <c r="J53" s="12">
        <v>5</v>
      </c>
      <c r="K53" s="12">
        <v>4</v>
      </c>
      <c r="L53" s="12">
        <v>4</v>
      </c>
      <c r="M53" s="12">
        <v>4</v>
      </c>
      <c r="N53" s="12">
        <v>3</v>
      </c>
      <c r="O53" s="12">
        <v>4</v>
      </c>
      <c r="P53" s="12">
        <v>4</v>
      </c>
      <c r="Q53" s="12">
        <v>4</v>
      </c>
      <c r="R53" s="12">
        <v>4</v>
      </c>
      <c r="S53" s="12">
        <v>4</v>
      </c>
      <c r="T53" s="12">
        <v>5</v>
      </c>
      <c r="U53" s="12">
        <v>4</v>
      </c>
      <c r="V53" s="12">
        <v>4</v>
      </c>
      <c r="W53" s="12">
        <v>4</v>
      </c>
      <c r="X53" s="12">
        <v>6</v>
      </c>
      <c r="Y53" s="12">
        <v>4</v>
      </c>
      <c r="Z53" s="12">
        <v>4</v>
      </c>
      <c r="AA53" s="12">
        <v>5</v>
      </c>
      <c r="AB53" s="12">
        <v>36</v>
      </c>
      <c r="AC53" s="12">
        <v>40</v>
      </c>
      <c r="AD53" s="12">
        <v>76</v>
      </c>
      <c r="AE53" s="14">
        <v>0</v>
      </c>
    </row>
    <row r="54" spans="1:31" ht="16.5" customHeight="1">
      <c r="A54" s="19">
        <v>2</v>
      </c>
      <c r="B54" s="47" t="s">
        <v>27</v>
      </c>
      <c r="C54" s="51" t="s">
        <v>30</v>
      </c>
      <c r="D54" s="16">
        <v>74</v>
      </c>
      <c r="E54" s="16">
        <v>75</v>
      </c>
      <c r="F54" s="16">
        <v>0</v>
      </c>
      <c r="G54" s="16">
        <v>0</v>
      </c>
      <c r="H54" s="16">
        <v>149</v>
      </c>
      <c r="I54" s="24">
        <v>7</v>
      </c>
      <c r="J54" s="16">
        <v>5</v>
      </c>
      <c r="K54" s="16">
        <v>4</v>
      </c>
      <c r="L54" s="16">
        <v>4</v>
      </c>
      <c r="M54" s="16">
        <v>3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4</v>
      </c>
      <c r="T54" s="16">
        <v>4</v>
      </c>
      <c r="U54" s="16">
        <v>4</v>
      </c>
      <c r="V54" s="16">
        <v>4</v>
      </c>
      <c r="W54" s="16">
        <v>5</v>
      </c>
      <c r="X54" s="16">
        <v>5</v>
      </c>
      <c r="Y54" s="16">
        <v>5</v>
      </c>
      <c r="Z54" s="16">
        <v>4</v>
      </c>
      <c r="AA54" s="16">
        <v>5</v>
      </c>
      <c r="AB54" s="16">
        <v>35</v>
      </c>
      <c r="AC54" s="16">
        <v>40</v>
      </c>
      <c r="AD54" s="16">
        <v>75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77</v>
      </c>
      <c r="F55" s="16">
        <v>0</v>
      </c>
      <c r="G55" s="16">
        <v>0</v>
      </c>
      <c r="H55" s="16">
        <v>150</v>
      </c>
      <c r="I55" s="17">
        <v>8</v>
      </c>
      <c r="J55" s="16">
        <v>4</v>
      </c>
      <c r="K55" s="16">
        <v>4</v>
      </c>
      <c r="L55" s="16">
        <v>4</v>
      </c>
      <c r="M55" s="16">
        <v>4</v>
      </c>
      <c r="N55" s="16">
        <v>3</v>
      </c>
      <c r="O55" s="16">
        <v>4</v>
      </c>
      <c r="P55" s="16">
        <v>4</v>
      </c>
      <c r="Q55" s="16">
        <v>4</v>
      </c>
      <c r="R55" s="16">
        <v>6</v>
      </c>
      <c r="S55" s="16">
        <v>4</v>
      </c>
      <c r="T55" s="16">
        <v>5</v>
      </c>
      <c r="U55" s="16">
        <v>4</v>
      </c>
      <c r="V55" s="16">
        <v>3</v>
      </c>
      <c r="W55" s="16">
        <v>5</v>
      </c>
      <c r="X55" s="16">
        <v>7</v>
      </c>
      <c r="Y55" s="16">
        <v>4</v>
      </c>
      <c r="Z55" s="16">
        <v>3</v>
      </c>
      <c r="AA55" s="16">
        <v>5</v>
      </c>
      <c r="AB55" s="16">
        <v>37</v>
      </c>
      <c r="AC55" s="16">
        <v>40</v>
      </c>
      <c r="AD55" s="16">
        <v>77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29</v>
      </c>
      <c r="D56" s="16">
        <v>71</v>
      </c>
      <c r="E56" s="16">
        <v>79</v>
      </c>
      <c r="F56" s="16">
        <v>0</v>
      </c>
      <c r="G56" s="16">
        <v>0</v>
      </c>
      <c r="H56" s="16">
        <v>150</v>
      </c>
      <c r="I56" s="17">
        <v>8</v>
      </c>
      <c r="J56" s="16">
        <v>5</v>
      </c>
      <c r="K56" s="16">
        <v>3</v>
      </c>
      <c r="L56" s="16">
        <v>3</v>
      </c>
      <c r="M56" s="16">
        <v>3</v>
      </c>
      <c r="N56" s="16">
        <v>4</v>
      </c>
      <c r="O56" s="16">
        <v>5</v>
      </c>
      <c r="P56" s="16">
        <v>5</v>
      </c>
      <c r="Q56" s="16">
        <v>3</v>
      </c>
      <c r="R56" s="16">
        <v>5</v>
      </c>
      <c r="S56" s="16">
        <v>3</v>
      </c>
      <c r="T56" s="16">
        <v>5</v>
      </c>
      <c r="U56" s="16">
        <v>5</v>
      </c>
      <c r="V56" s="16">
        <v>3</v>
      </c>
      <c r="W56" s="16">
        <v>6</v>
      </c>
      <c r="X56" s="16">
        <v>8</v>
      </c>
      <c r="Y56" s="16">
        <v>4</v>
      </c>
      <c r="Z56" s="16">
        <v>4</v>
      </c>
      <c r="AA56" s="16">
        <v>5</v>
      </c>
      <c r="AB56" s="16">
        <v>36</v>
      </c>
      <c r="AC56" s="16">
        <v>43</v>
      </c>
      <c r="AD56" s="16">
        <v>79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33</v>
      </c>
      <c r="D57" s="16">
        <v>77</v>
      </c>
      <c r="E57" s="16">
        <v>74</v>
      </c>
      <c r="F57" s="16">
        <v>0</v>
      </c>
      <c r="G57" s="16">
        <v>0</v>
      </c>
      <c r="H57" s="16">
        <v>151</v>
      </c>
      <c r="I57" s="17">
        <v>9</v>
      </c>
      <c r="J57" s="16">
        <v>5</v>
      </c>
      <c r="K57" s="16">
        <v>4</v>
      </c>
      <c r="L57" s="16">
        <v>3</v>
      </c>
      <c r="M57" s="16">
        <v>4</v>
      </c>
      <c r="N57" s="16">
        <v>3</v>
      </c>
      <c r="O57" s="16">
        <v>3</v>
      </c>
      <c r="P57" s="16">
        <v>5</v>
      </c>
      <c r="Q57" s="16">
        <v>4</v>
      </c>
      <c r="R57" s="16">
        <v>5</v>
      </c>
      <c r="S57" s="16">
        <v>5</v>
      </c>
      <c r="T57" s="16">
        <v>4</v>
      </c>
      <c r="U57" s="16">
        <v>4</v>
      </c>
      <c r="V57" s="16">
        <v>3</v>
      </c>
      <c r="W57" s="16">
        <v>4</v>
      </c>
      <c r="X57" s="16">
        <v>6</v>
      </c>
      <c r="Y57" s="16">
        <v>3</v>
      </c>
      <c r="Z57" s="16">
        <v>4</v>
      </c>
      <c r="AA57" s="16">
        <v>5</v>
      </c>
      <c r="AB57" s="16">
        <v>36</v>
      </c>
      <c r="AC57" s="16">
        <v>38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76</v>
      </c>
      <c r="F58" s="16">
        <v>0</v>
      </c>
      <c r="G58" s="16">
        <v>0</v>
      </c>
      <c r="H58" s="16">
        <v>151</v>
      </c>
      <c r="I58" s="17">
        <v>9</v>
      </c>
      <c r="J58" s="16">
        <v>4</v>
      </c>
      <c r="K58" s="16">
        <v>5</v>
      </c>
      <c r="L58" s="16">
        <v>3</v>
      </c>
      <c r="M58" s="16">
        <v>4</v>
      </c>
      <c r="N58" s="16">
        <v>2</v>
      </c>
      <c r="O58" s="16">
        <v>5</v>
      </c>
      <c r="P58" s="16">
        <v>5</v>
      </c>
      <c r="Q58" s="16">
        <v>5</v>
      </c>
      <c r="R58" s="16">
        <v>4</v>
      </c>
      <c r="S58" s="16">
        <v>4</v>
      </c>
      <c r="T58" s="16">
        <v>4</v>
      </c>
      <c r="U58" s="16">
        <v>5</v>
      </c>
      <c r="V58" s="16">
        <v>3</v>
      </c>
      <c r="W58" s="16">
        <v>5</v>
      </c>
      <c r="X58" s="16">
        <v>6</v>
      </c>
      <c r="Y58" s="16">
        <v>3</v>
      </c>
      <c r="Z58" s="16">
        <v>4</v>
      </c>
      <c r="AA58" s="16">
        <v>5</v>
      </c>
      <c r="AB58" s="16">
        <v>37</v>
      </c>
      <c r="AC58" s="16">
        <v>39</v>
      </c>
      <c r="AD58" s="16">
        <v>76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76</v>
      </c>
      <c r="F59" s="16">
        <v>0</v>
      </c>
      <c r="G59" s="16">
        <v>0</v>
      </c>
      <c r="H59" s="16">
        <v>152</v>
      </c>
      <c r="I59" s="17">
        <v>10</v>
      </c>
      <c r="J59" s="16">
        <v>5</v>
      </c>
      <c r="K59" s="16">
        <v>3</v>
      </c>
      <c r="L59" s="16">
        <v>3</v>
      </c>
      <c r="M59" s="16">
        <v>5</v>
      </c>
      <c r="N59" s="16">
        <v>2</v>
      </c>
      <c r="O59" s="16">
        <v>4</v>
      </c>
      <c r="P59" s="16">
        <v>5</v>
      </c>
      <c r="Q59" s="16">
        <v>4</v>
      </c>
      <c r="R59" s="16">
        <v>4</v>
      </c>
      <c r="S59" s="16">
        <v>4</v>
      </c>
      <c r="T59" s="16">
        <v>4</v>
      </c>
      <c r="U59" s="16">
        <v>5</v>
      </c>
      <c r="V59" s="16">
        <v>4</v>
      </c>
      <c r="W59" s="16">
        <v>6</v>
      </c>
      <c r="X59" s="16">
        <v>5</v>
      </c>
      <c r="Y59" s="16">
        <v>4</v>
      </c>
      <c r="Z59" s="16">
        <v>5</v>
      </c>
      <c r="AA59" s="16">
        <v>4</v>
      </c>
      <c r="AB59" s="16">
        <v>35</v>
      </c>
      <c r="AC59" s="16">
        <v>41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78</v>
      </c>
      <c r="F60" s="16">
        <v>0</v>
      </c>
      <c r="G60" s="16">
        <v>0</v>
      </c>
      <c r="H60" s="16">
        <v>154</v>
      </c>
      <c r="I60" s="17">
        <v>12</v>
      </c>
      <c r="J60" s="16">
        <v>6</v>
      </c>
      <c r="K60" s="16">
        <v>4</v>
      </c>
      <c r="L60" s="16">
        <v>5</v>
      </c>
      <c r="M60" s="16">
        <v>5</v>
      </c>
      <c r="N60" s="16">
        <v>3</v>
      </c>
      <c r="O60" s="16">
        <v>4</v>
      </c>
      <c r="P60" s="16">
        <v>5</v>
      </c>
      <c r="Q60" s="16">
        <v>4</v>
      </c>
      <c r="R60" s="16">
        <v>5</v>
      </c>
      <c r="S60" s="16">
        <v>4</v>
      </c>
      <c r="T60" s="16">
        <v>3</v>
      </c>
      <c r="U60" s="16">
        <v>5</v>
      </c>
      <c r="V60" s="16">
        <v>3</v>
      </c>
      <c r="W60" s="16">
        <v>5</v>
      </c>
      <c r="X60" s="16">
        <v>5</v>
      </c>
      <c r="Y60" s="16">
        <v>4</v>
      </c>
      <c r="Z60" s="16">
        <v>4</v>
      </c>
      <c r="AA60" s="16">
        <v>4</v>
      </c>
      <c r="AB60" s="16">
        <v>41</v>
      </c>
      <c r="AC60" s="16">
        <v>37</v>
      </c>
      <c r="AD60" s="16">
        <v>78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38</v>
      </c>
      <c r="D61" s="16">
        <v>79</v>
      </c>
      <c r="E61" s="16">
        <v>76</v>
      </c>
      <c r="F61" s="16">
        <v>0</v>
      </c>
      <c r="G61" s="16">
        <v>0</v>
      </c>
      <c r="H61" s="16">
        <v>155</v>
      </c>
      <c r="I61" s="17">
        <v>13</v>
      </c>
      <c r="J61" s="16">
        <v>5</v>
      </c>
      <c r="K61" s="16">
        <v>3</v>
      </c>
      <c r="L61" s="16">
        <v>4</v>
      </c>
      <c r="M61" s="16">
        <v>6</v>
      </c>
      <c r="N61" s="16">
        <v>2</v>
      </c>
      <c r="O61" s="16">
        <v>4</v>
      </c>
      <c r="P61" s="16">
        <v>4</v>
      </c>
      <c r="Q61" s="16">
        <v>5</v>
      </c>
      <c r="R61" s="16">
        <v>5</v>
      </c>
      <c r="S61" s="16">
        <v>4</v>
      </c>
      <c r="T61" s="16">
        <v>3</v>
      </c>
      <c r="U61" s="16">
        <v>5</v>
      </c>
      <c r="V61" s="16">
        <v>3</v>
      </c>
      <c r="W61" s="16">
        <v>5</v>
      </c>
      <c r="X61" s="16">
        <v>6</v>
      </c>
      <c r="Y61" s="16">
        <v>5</v>
      </c>
      <c r="Z61" s="16">
        <v>3</v>
      </c>
      <c r="AA61" s="16">
        <v>4</v>
      </c>
      <c r="AB61" s="16">
        <v>38</v>
      </c>
      <c r="AC61" s="16">
        <v>38</v>
      </c>
      <c r="AD61" s="16">
        <v>76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80</v>
      </c>
      <c r="D62" s="16">
        <v>77</v>
      </c>
      <c r="E62" s="16">
        <v>79</v>
      </c>
      <c r="F62" s="16">
        <v>0</v>
      </c>
      <c r="G62" s="16">
        <v>0</v>
      </c>
      <c r="H62" s="16">
        <v>156</v>
      </c>
      <c r="I62" s="17">
        <v>14</v>
      </c>
      <c r="J62" s="16">
        <v>4</v>
      </c>
      <c r="K62" s="16">
        <v>3</v>
      </c>
      <c r="L62" s="16">
        <v>5</v>
      </c>
      <c r="M62" s="16">
        <v>5</v>
      </c>
      <c r="N62" s="16">
        <v>4</v>
      </c>
      <c r="O62" s="16">
        <v>4</v>
      </c>
      <c r="P62" s="16">
        <v>4</v>
      </c>
      <c r="Q62" s="16">
        <v>5</v>
      </c>
      <c r="R62" s="16">
        <v>5</v>
      </c>
      <c r="S62" s="16">
        <v>4</v>
      </c>
      <c r="T62" s="16">
        <v>5</v>
      </c>
      <c r="U62" s="16">
        <v>5</v>
      </c>
      <c r="V62" s="16">
        <v>4</v>
      </c>
      <c r="W62" s="16">
        <v>6</v>
      </c>
      <c r="X62" s="16">
        <v>5</v>
      </c>
      <c r="Y62" s="16">
        <v>4</v>
      </c>
      <c r="Z62" s="16">
        <v>3</v>
      </c>
      <c r="AA62" s="16">
        <v>4</v>
      </c>
      <c r="AB62" s="16">
        <v>39</v>
      </c>
      <c r="AC62" s="16">
        <v>40</v>
      </c>
      <c r="AD62" s="16">
        <v>79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119</v>
      </c>
      <c r="D63" s="16">
        <v>78</v>
      </c>
      <c r="E63" s="16">
        <v>80</v>
      </c>
      <c r="F63" s="16">
        <v>0</v>
      </c>
      <c r="G63" s="16">
        <v>0</v>
      </c>
      <c r="H63" s="16">
        <v>158</v>
      </c>
      <c r="I63" s="17">
        <v>16</v>
      </c>
      <c r="J63" s="16">
        <v>5</v>
      </c>
      <c r="K63" s="16">
        <v>5</v>
      </c>
      <c r="L63" s="16">
        <v>4</v>
      </c>
      <c r="M63" s="16">
        <v>4</v>
      </c>
      <c r="N63" s="16">
        <v>3</v>
      </c>
      <c r="O63" s="16">
        <v>4</v>
      </c>
      <c r="P63" s="16">
        <v>6</v>
      </c>
      <c r="Q63" s="16">
        <v>4</v>
      </c>
      <c r="R63" s="16">
        <v>4</v>
      </c>
      <c r="S63" s="16">
        <v>5</v>
      </c>
      <c r="T63" s="16">
        <v>3</v>
      </c>
      <c r="U63" s="16">
        <v>7</v>
      </c>
      <c r="V63" s="16">
        <v>3</v>
      </c>
      <c r="W63" s="16">
        <v>5</v>
      </c>
      <c r="X63" s="16">
        <v>6</v>
      </c>
      <c r="Y63" s="16">
        <v>3</v>
      </c>
      <c r="Z63" s="16">
        <v>4</v>
      </c>
      <c r="AA63" s="16">
        <v>5</v>
      </c>
      <c r="AB63" s="16">
        <v>39</v>
      </c>
      <c r="AC63" s="16">
        <v>41</v>
      </c>
      <c r="AD63" s="16">
        <v>80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37</v>
      </c>
      <c r="D64" s="16">
        <v>77</v>
      </c>
      <c r="E64" s="16">
        <v>81</v>
      </c>
      <c r="F64" s="16">
        <v>0</v>
      </c>
      <c r="G64" s="16">
        <v>0</v>
      </c>
      <c r="H64" s="16">
        <v>158</v>
      </c>
      <c r="I64" s="17">
        <v>16</v>
      </c>
      <c r="J64" s="16">
        <v>5</v>
      </c>
      <c r="K64" s="16">
        <v>5</v>
      </c>
      <c r="L64" s="16">
        <v>3</v>
      </c>
      <c r="M64" s="16">
        <v>5</v>
      </c>
      <c r="N64" s="16">
        <v>3</v>
      </c>
      <c r="O64" s="16">
        <v>6</v>
      </c>
      <c r="P64" s="16">
        <v>5</v>
      </c>
      <c r="Q64" s="16">
        <v>6</v>
      </c>
      <c r="R64" s="16">
        <v>4</v>
      </c>
      <c r="S64" s="16">
        <v>4</v>
      </c>
      <c r="T64" s="16">
        <v>4</v>
      </c>
      <c r="U64" s="16">
        <v>4</v>
      </c>
      <c r="V64" s="16">
        <v>4</v>
      </c>
      <c r="W64" s="16">
        <v>4</v>
      </c>
      <c r="X64" s="16">
        <v>5</v>
      </c>
      <c r="Y64" s="16">
        <v>5</v>
      </c>
      <c r="Z64" s="16">
        <v>4</v>
      </c>
      <c r="AA64" s="16">
        <v>5</v>
      </c>
      <c r="AB64" s="16">
        <v>42</v>
      </c>
      <c r="AC64" s="16">
        <v>39</v>
      </c>
      <c r="AD64" s="16">
        <v>81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123</v>
      </c>
      <c r="D65" s="16">
        <v>79</v>
      </c>
      <c r="E65" s="16">
        <v>80</v>
      </c>
      <c r="F65" s="16">
        <v>0</v>
      </c>
      <c r="G65" s="16">
        <v>0</v>
      </c>
      <c r="H65" s="16">
        <v>159</v>
      </c>
      <c r="I65" s="17">
        <v>17</v>
      </c>
      <c r="J65" s="16">
        <v>5</v>
      </c>
      <c r="K65" s="16">
        <v>6</v>
      </c>
      <c r="L65" s="16">
        <v>4</v>
      </c>
      <c r="M65" s="16">
        <v>4</v>
      </c>
      <c r="N65" s="16">
        <v>3</v>
      </c>
      <c r="O65" s="16">
        <v>4</v>
      </c>
      <c r="P65" s="16">
        <v>5</v>
      </c>
      <c r="Q65" s="16">
        <v>5</v>
      </c>
      <c r="R65" s="16">
        <v>4</v>
      </c>
      <c r="S65" s="16">
        <v>4</v>
      </c>
      <c r="T65" s="16">
        <v>4</v>
      </c>
      <c r="U65" s="16">
        <v>5</v>
      </c>
      <c r="V65" s="16">
        <v>4</v>
      </c>
      <c r="W65" s="16">
        <v>5</v>
      </c>
      <c r="X65" s="16">
        <v>5</v>
      </c>
      <c r="Y65" s="16">
        <v>4</v>
      </c>
      <c r="Z65" s="16">
        <v>3</v>
      </c>
      <c r="AA65" s="16">
        <v>6</v>
      </c>
      <c r="AB65" s="16">
        <v>40</v>
      </c>
      <c r="AC65" s="16">
        <v>40</v>
      </c>
      <c r="AD65" s="16">
        <v>80</v>
      </c>
      <c r="AE65" s="18" t="s">
        <v>156</v>
      </c>
    </row>
    <row r="66" spans="1:31" ht="16.5" customHeight="1">
      <c r="A66" s="19">
        <v>14</v>
      </c>
      <c r="B66" s="47" t="s">
        <v>27</v>
      </c>
      <c r="C66" s="51" t="s">
        <v>120</v>
      </c>
      <c r="D66" s="16">
        <v>79</v>
      </c>
      <c r="E66" s="16">
        <v>81</v>
      </c>
      <c r="F66" s="16">
        <v>0</v>
      </c>
      <c r="G66" s="16">
        <v>0</v>
      </c>
      <c r="H66" s="16">
        <v>160</v>
      </c>
      <c r="I66" s="17">
        <v>18</v>
      </c>
      <c r="J66" s="16">
        <v>5</v>
      </c>
      <c r="K66" s="16">
        <v>3</v>
      </c>
      <c r="L66" s="16">
        <v>3</v>
      </c>
      <c r="M66" s="16">
        <v>4</v>
      </c>
      <c r="N66" s="16">
        <v>3</v>
      </c>
      <c r="O66" s="16">
        <v>4</v>
      </c>
      <c r="P66" s="16">
        <v>5</v>
      </c>
      <c r="Q66" s="16">
        <v>4</v>
      </c>
      <c r="R66" s="16">
        <v>4</v>
      </c>
      <c r="S66" s="16">
        <v>6</v>
      </c>
      <c r="T66" s="16">
        <v>4</v>
      </c>
      <c r="U66" s="16">
        <v>9</v>
      </c>
      <c r="V66" s="16">
        <v>3</v>
      </c>
      <c r="W66" s="16">
        <v>5</v>
      </c>
      <c r="X66" s="16">
        <v>6</v>
      </c>
      <c r="Y66" s="16">
        <v>5</v>
      </c>
      <c r="Z66" s="16">
        <v>4</v>
      </c>
      <c r="AA66" s="16">
        <v>4</v>
      </c>
      <c r="AB66" s="16">
        <v>35</v>
      </c>
      <c r="AC66" s="16">
        <v>46</v>
      </c>
      <c r="AD66" s="16">
        <v>81</v>
      </c>
      <c r="AE66" s="18" t="s">
        <v>156</v>
      </c>
    </row>
    <row r="67" spans="1:31" ht="16.5" customHeight="1">
      <c r="A67" s="19">
        <v>15</v>
      </c>
      <c r="B67" s="47" t="s">
        <v>27</v>
      </c>
      <c r="C67" s="51" t="s">
        <v>125</v>
      </c>
      <c r="D67" s="16">
        <v>85</v>
      </c>
      <c r="E67" s="16">
        <v>76</v>
      </c>
      <c r="F67" s="16">
        <v>0</v>
      </c>
      <c r="G67" s="16">
        <v>0</v>
      </c>
      <c r="H67" s="16">
        <v>161</v>
      </c>
      <c r="I67" s="17">
        <v>19</v>
      </c>
      <c r="J67" s="16">
        <v>5</v>
      </c>
      <c r="K67" s="16">
        <v>5</v>
      </c>
      <c r="L67" s="16">
        <v>4</v>
      </c>
      <c r="M67" s="16">
        <v>4</v>
      </c>
      <c r="N67" s="16">
        <v>3</v>
      </c>
      <c r="O67" s="16">
        <v>4</v>
      </c>
      <c r="P67" s="16">
        <v>5</v>
      </c>
      <c r="Q67" s="16">
        <v>4</v>
      </c>
      <c r="R67" s="16">
        <v>4</v>
      </c>
      <c r="S67" s="16">
        <v>5</v>
      </c>
      <c r="T67" s="16">
        <v>5</v>
      </c>
      <c r="U67" s="16">
        <v>4</v>
      </c>
      <c r="V67" s="16">
        <v>3</v>
      </c>
      <c r="W67" s="16">
        <v>3</v>
      </c>
      <c r="X67" s="16">
        <v>5</v>
      </c>
      <c r="Y67" s="16">
        <v>5</v>
      </c>
      <c r="Z67" s="16">
        <v>4</v>
      </c>
      <c r="AA67" s="16">
        <v>4</v>
      </c>
      <c r="AB67" s="16">
        <v>38</v>
      </c>
      <c r="AC67" s="16">
        <v>38</v>
      </c>
      <c r="AD67" s="16">
        <v>76</v>
      </c>
      <c r="AE67" s="18" t="s">
        <v>156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82</v>
      </c>
      <c r="F68" s="16">
        <v>0</v>
      </c>
      <c r="G68" s="16">
        <v>0</v>
      </c>
      <c r="H68" s="16">
        <v>161</v>
      </c>
      <c r="I68" s="17">
        <v>19</v>
      </c>
      <c r="J68" s="16">
        <v>6</v>
      </c>
      <c r="K68" s="16">
        <v>5</v>
      </c>
      <c r="L68" s="16">
        <v>4</v>
      </c>
      <c r="M68" s="16">
        <v>4</v>
      </c>
      <c r="N68" s="16">
        <v>3</v>
      </c>
      <c r="O68" s="16">
        <v>5</v>
      </c>
      <c r="P68" s="16">
        <v>4</v>
      </c>
      <c r="Q68" s="16">
        <v>5</v>
      </c>
      <c r="R68" s="16">
        <v>5</v>
      </c>
      <c r="S68" s="16">
        <v>5</v>
      </c>
      <c r="T68" s="16">
        <v>4</v>
      </c>
      <c r="U68" s="16">
        <v>4</v>
      </c>
      <c r="V68" s="16">
        <v>5</v>
      </c>
      <c r="W68" s="16">
        <v>5</v>
      </c>
      <c r="X68" s="16">
        <v>5</v>
      </c>
      <c r="Y68" s="16">
        <v>6</v>
      </c>
      <c r="Z68" s="16">
        <v>3</v>
      </c>
      <c r="AA68" s="16">
        <v>4</v>
      </c>
      <c r="AB68" s="16">
        <v>41</v>
      </c>
      <c r="AC68" s="16">
        <v>41</v>
      </c>
      <c r="AD68" s="16">
        <v>82</v>
      </c>
      <c r="AE68" s="18" t="s">
        <v>156</v>
      </c>
    </row>
    <row r="69" spans="1:31" ht="16.5" customHeight="1">
      <c r="A69" s="19">
        <v>17</v>
      </c>
      <c r="B69" s="47" t="s">
        <v>27</v>
      </c>
      <c r="C69" s="51" t="s">
        <v>121</v>
      </c>
      <c r="D69" s="16">
        <v>79</v>
      </c>
      <c r="E69" s="16">
        <v>84</v>
      </c>
      <c r="F69" s="16">
        <v>0</v>
      </c>
      <c r="G69" s="16">
        <v>0</v>
      </c>
      <c r="H69" s="16">
        <v>163</v>
      </c>
      <c r="I69" s="17">
        <v>21</v>
      </c>
      <c r="J69" s="16">
        <v>6</v>
      </c>
      <c r="K69" s="16">
        <v>5</v>
      </c>
      <c r="L69" s="16">
        <v>4</v>
      </c>
      <c r="M69" s="16">
        <v>5</v>
      </c>
      <c r="N69" s="16">
        <v>4</v>
      </c>
      <c r="O69" s="16">
        <v>5</v>
      </c>
      <c r="P69" s="16">
        <v>6</v>
      </c>
      <c r="Q69" s="16">
        <v>5</v>
      </c>
      <c r="R69" s="16">
        <v>5</v>
      </c>
      <c r="S69" s="16">
        <v>4</v>
      </c>
      <c r="T69" s="16">
        <v>4</v>
      </c>
      <c r="U69" s="16">
        <v>5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45</v>
      </c>
      <c r="AC69" s="16">
        <v>39</v>
      </c>
      <c r="AD69" s="16">
        <v>84</v>
      </c>
      <c r="AE69" s="18" t="s">
        <v>156</v>
      </c>
    </row>
    <row r="70" spans="1:31" ht="16.5" customHeight="1">
      <c r="A70" s="19">
        <v>18</v>
      </c>
      <c r="B70" s="47" t="s">
        <v>27</v>
      </c>
      <c r="C70" s="51" t="s">
        <v>117</v>
      </c>
      <c r="D70" s="16">
        <v>74</v>
      </c>
      <c r="E70" s="16">
        <v>90</v>
      </c>
      <c r="F70" s="16">
        <v>0</v>
      </c>
      <c r="G70" s="16">
        <v>0</v>
      </c>
      <c r="H70" s="16">
        <v>164</v>
      </c>
      <c r="I70" s="17">
        <v>22</v>
      </c>
      <c r="J70" s="16">
        <v>5</v>
      </c>
      <c r="K70" s="16">
        <v>5</v>
      </c>
      <c r="L70" s="16">
        <v>4</v>
      </c>
      <c r="M70" s="16">
        <v>4</v>
      </c>
      <c r="N70" s="16">
        <v>3</v>
      </c>
      <c r="O70" s="16">
        <v>7</v>
      </c>
      <c r="P70" s="16">
        <v>6</v>
      </c>
      <c r="Q70" s="16">
        <v>5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5</v>
      </c>
      <c r="X70" s="16">
        <v>10</v>
      </c>
      <c r="Y70" s="16">
        <v>6</v>
      </c>
      <c r="Z70" s="16">
        <v>5</v>
      </c>
      <c r="AA70" s="16">
        <v>4</v>
      </c>
      <c r="AB70" s="16">
        <v>43</v>
      </c>
      <c r="AC70" s="16">
        <v>47</v>
      </c>
      <c r="AD70" s="16">
        <v>90</v>
      </c>
      <c r="AE70" s="18" t="s">
        <v>156</v>
      </c>
    </row>
    <row r="71" spans="1:31" ht="16.5" customHeight="1">
      <c r="A71" s="19">
        <v>19</v>
      </c>
      <c r="B71" s="47" t="s">
        <v>27</v>
      </c>
      <c r="C71" s="51" t="s">
        <v>128</v>
      </c>
      <c r="D71" s="16">
        <v>87</v>
      </c>
      <c r="E71" s="16">
        <v>82</v>
      </c>
      <c r="F71" s="16">
        <v>0</v>
      </c>
      <c r="G71" s="16">
        <v>0</v>
      </c>
      <c r="H71" s="16">
        <v>169</v>
      </c>
      <c r="I71" s="17">
        <v>27</v>
      </c>
      <c r="J71" s="16">
        <v>5</v>
      </c>
      <c r="K71" s="16">
        <v>4</v>
      </c>
      <c r="L71" s="16">
        <v>6</v>
      </c>
      <c r="M71" s="16">
        <v>4</v>
      </c>
      <c r="N71" s="16">
        <v>3</v>
      </c>
      <c r="O71" s="16">
        <v>4</v>
      </c>
      <c r="P71" s="16">
        <v>6</v>
      </c>
      <c r="Q71" s="16">
        <v>4</v>
      </c>
      <c r="R71" s="16">
        <v>5</v>
      </c>
      <c r="S71" s="16">
        <v>5</v>
      </c>
      <c r="T71" s="16">
        <v>4</v>
      </c>
      <c r="U71" s="16">
        <v>4</v>
      </c>
      <c r="V71" s="16">
        <v>4</v>
      </c>
      <c r="W71" s="16">
        <v>4</v>
      </c>
      <c r="X71" s="16">
        <v>6</v>
      </c>
      <c r="Y71" s="16">
        <v>4</v>
      </c>
      <c r="Z71" s="16">
        <v>4</v>
      </c>
      <c r="AA71" s="16">
        <v>6</v>
      </c>
      <c r="AB71" s="16">
        <v>41</v>
      </c>
      <c r="AC71" s="16">
        <v>41</v>
      </c>
      <c r="AD71" s="16">
        <v>82</v>
      </c>
      <c r="AE71" s="18" t="s">
        <v>156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83</v>
      </c>
      <c r="F72" s="16">
        <v>0</v>
      </c>
      <c r="G72" s="16">
        <v>0</v>
      </c>
      <c r="H72" s="16">
        <v>169</v>
      </c>
      <c r="I72" s="17">
        <v>27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4</v>
      </c>
      <c r="P72" s="16">
        <v>6</v>
      </c>
      <c r="Q72" s="16">
        <v>6</v>
      </c>
      <c r="R72" s="16">
        <v>4</v>
      </c>
      <c r="S72" s="16">
        <v>4</v>
      </c>
      <c r="T72" s="16">
        <v>4</v>
      </c>
      <c r="U72" s="16">
        <v>5</v>
      </c>
      <c r="V72" s="16">
        <v>3</v>
      </c>
      <c r="W72" s="16">
        <v>6</v>
      </c>
      <c r="X72" s="16">
        <v>6</v>
      </c>
      <c r="Y72" s="16">
        <v>5</v>
      </c>
      <c r="Z72" s="16">
        <v>4</v>
      </c>
      <c r="AA72" s="16">
        <v>6</v>
      </c>
      <c r="AB72" s="16">
        <v>40</v>
      </c>
      <c r="AC72" s="16">
        <v>43</v>
      </c>
      <c r="AD72" s="16">
        <v>83</v>
      </c>
      <c r="AE72" s="18" t="s">
        <v>156</v>
      </c>
    </row>
    <row r="73" spans="1:31" ht="16.5" customHeight="1">
      <c r="A73" s="19">
        <v>21</v>
      </c>
      <c r="B73" s="47" t="s">
        <v>27</v>
      </c>
      <c r="C73" s="51" t="s">
        <v>124</v>
      </c>
      <c r="D73" s="16">
        <v>82</v>
      </c>
      <c r="E73" s="16">
        <v>89</v>
      </c>
      <c r="F73" s="16">
        <v>0</v>
      </c>
      <c r="G73" s="16">
        <v>0</v>
      </c>
      <c r="H73" s="16">
        <v>171</v>
      </c>
      <c r="I73" s="17">
        <v>29</v>
      </c>
      <c r="J73" s="16">
        <v>6</v>
      </c>
      <c r="K73" s="16">
        <v>3</v>
      </c>
      <c r="L73" s="16">
        <v>5</v>
      </c>
      <c r="M73" s="16">
        <v>4</v>
      </c>
      <c r="N73" s="16">
        <v>3</v>
      </c>
      <c r="O73" s="16">
        <v>4</v>
      </c>
      <c r="P73" s="16">
        <v>5</v>
      </c>
      <c r="Q73" s="16">
        <v>5</v>
      </c>
      <c r="R73" s="16">
        <v>6</v>
      </c>
      <c r="S73" s="16">
        <v>5</v>
      </c>
      <c r="T73" s="16">
        <v>7</v>
      </c>
      <c r="U73" s="16">
        <v>10</v>
      </c>
      <c r="V73" s="16">
        <v>3</v>
      </c>
      <c r="W73" s="16">
        <v>4</v>
      </c>
      <c r="X73" s="16">
        <v>5</v>
      </c>
      <c r="Y73" s="16">
        <v>5</v>
      </c>
      <c r="Z73" s="16">
        <v>4</v>
      </c>
      <c r="AA73" s="16">
        <v>5</v>
      </c>
      <c r="AB73" s="16">
        <v>41</v>
      </c>
      <c r="AC73" s="16">
        <v>48</v>
      </c>
      <c r="AD73" s="16">
        <v>89</v>
      </c>
      <c r="AE73" s="18" t="s">
        <v>156</v>
      </c>
    </row>
    <row r="74" spans="1:31" ht="16.5" customHeight="1">
      <c r="A74" s="19">
        <v>22</v>
      </c>
      <c r="B74" s="47" t="s">
        <v>27</v>
      </c>
      <c r="C74" s="51" t="s">
        <v>127</v>
      </c>
      <c r="D74" s="16">
        <v>87</v>
      </c>
      <c r="E74" s="16">
        <v>88</v>
      </c>
      <c r="F74" s="16">
        <v>0</v>
      </c>
      <c r="G74" s="16">
        <v>0</v>
      </c>
      <c r="H74" s="16">
        <v>175</v>
      </c>
      <c r="I74" s="17">
        <v>33</v>
      </c>
      <c r="J74" s="16">
        <v>5</v>
      </c>
      <c r="K74" s="16">
        <v>5</v>
      </c>
      <c r="L74" s="16">
        <v>4</v>
      </c>
      <c r="M74" s="16">
        <v>5</v>
      </c>
      <c r="N74" s="16">
        <v>3</v>
      </c>
      <c r="O74" s="16">
        <v>6</v>
      </c>
      <c r="P74" s="16">
        <v>5</v>
      </c>
      <c r="Q74" s="16">
        <v>4</v>
      </c>
      <c r="R74" s="16">
        <v>5</v>
      </c>
      <c r="S74" s="16">
        <v>6</v>
      </c>
      <c r="T74" s="16">
        <v>5</v>
      </c>
      <c r="U74" s="16">
        <v>5</v>
      </c>
      <c r="V74" s="16">
        <v>4</v>
      </c>
      <c r="W74" s="16">
        <v>6</v>
      </c>
      <c r="X74" s="16">
        <v>7</v>
      </c>
      <c r="Y74" s="16">
        <v>6</v>
      </c>
      <c r="Z74" s="16">
        <v>3</v>
      </c>
      <c r="AA74" s="16">
        <v>4</v>
      </c>
      <c r="AB74" s="16">
        <v>42</v>
      </c>
      <c r="AC74" s="16">
        <v>46</v>
      </c>
      <c r="AD74" s="16">
        <v>88</v>
      </c>
      <c r="AE74" s="18" t="s">
        <v>156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85</v>
      </c>
      <c r="F75" s="16">
        <v>0</v>
      </c>
      <c r="G75" s="16">
        <v>0</v>
      </c>
      <c r="H75" s="16">
        <v>180</v>
      </c>
      <c r="I75" s="17">
        <v>38</v>
      </c>
      <c r="J75" s="16">
        <v>5</v>
      </c>
      <c r="K75" s="16">
        <v>5</v>
      </c>
      <c r="L75" s="16">
        <v>4</v>
      </c>
      <c r="M75" s="16">
        <v>5</v>
      </c>
      <c r="N75" s="16">
        <v>3</v>
      </c>
      <c r="O75" s="16">
        <v>5</v>
      </c>
      <c r="P75" s="16">
        <v>5</v>
      </c>
      <c r="Q75" s="16">
        <v>5</v>
      </c>
      <c r="R75" s="16">
        <v>4</v>
      </c>
      <c r="S75" s="16">
        <v>5</v>
      </c>
      <c r="T75" s="16">
        <v>5</v>
      </c>
      <c r="U75" s="16">
        <v>5</v>
      </c>
      <c r="V75" s="16">
        <v>5</v>
      </c>
      <c r="W75" s="16">
        <v>4</v>
      </c>
      <c r="X75" s="16">
        <v>6</v>
      </c>
      <c r="Y75" s="16">
        <v>4</v>
      </c>
      <c r="Z75" s="16">
        <v>4</v>
      </c>
      <c r="AA75" s="16">
        <v>6</v>
      </c>
      <c r="AB75" s="16">
        <v>41</v>
      </c>
      <c r="AC75" s="16">
        <v>44</v>
      </c>
      <c r="AD75" s="16">
        <v>85</v>
      </c>
      <c r="AE75" s="18" t="s">
        <v>156</v>
      </c>
    </row>
    <row r="76" spans="1:31" ht="16.5" customHeight="1">
      <c r="A76" s="19">
        <v>1</v>
      </c>
      <c r="B76" s="47" t="s">
        <v>39</v>
      </c>
      <c r="C76" s="51" t="s">
        <v>41</v>
      </c>
      <c r="D76" s="16">
        <v>76</v>
      </c>
      <c r="E76" s="16">
        <v>74</v>
      </c>
      <c r="F76" s="16">
        <v>0</v>
      </c>
      <c r="G76" s="16">
        <v>0</v>
      </c>
      <c r="H76" s="16">
        <v>150</v>
      </c>
      <c r="I76" s="17">
        <v>8</v>
      </c>
      <c r="J76" s="16">
        <v>5</v>
      </c>
      <c r="K76" s="16">
        <v>4</v>
      </c>
      <c r="L76" s="16">
        <v>4</v>
      </c>
      <c r="M76" s="16">
        <v>4</v>
      </c>
      <c r="N76" s="16">
        <v>3</v>
      </c>
      <c r="O76" s="16">
        <v>5</v>
      </c>
      <c r="P76" s="16">
        <v>4</v>
      </c>
      <c r="Q76" s="16">
        <v>4</v>
      </c>
      <c r="R76" s="16">
        <v>5</v>
      </c>
      <c r="S76" s="16">
        <v>4</v>
      </c>
      <c r="T76" s="16">
        <v>4</v>
      </c>
      <c r="U76" s="16">
        <v>4</v>
      </c>
      <c r="V76" s="16">
        <v>3</v>
      </c>
      <c r="W76" s="16">
        <v>4</v>
      </c>
      <c r="X76" s="16">
        <v>5</v>
      </c>
      <c r="Y76" s="16">
        <v>4</v>
      </c>
      <c r="Z76" s="16">
        <v>3</v>
      </c>
      <c r="AA76" s="16">
        <v>5</v>
      </c>
      <c r="AB76" s="16">
        <v>38</v>
      </c>
      <c r="AC76" s="16">
        <v>36</v>
      </c>
      <c r="AD76" s="16">
        <v>74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79</v>
      </c>
      <c r="F77" s="16">
        <v>0</v>
      </c>
      <c r="G77" s="16">
        <v>0</v>
      </c>
      <c r="H77" s="16">
        <v>154</v>
      </c>
      <c r="I77" s="17">
        <v>12</v>
      </c>
      <c r="J77" s="16">
        <v>5</v>
      </c>
      <c r="K77" s="16">
        <v>5</v>
      </c>
      <c r="L77" s="16">
        <v>3</v>
      </c>
      <c r="M77" s="16">
        <v>4</v>
      </c>
      <c r="N77" s="16">
        <v>4</v>
      </c>
      <c r="O77" s="16">
        <v>5</v>
      </c>
      <c r="P77" s="16">
        <v>5</v>
      </c>
      <c r="Q77" s="16">
        <v>4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5</v>
      </c>
      <c r="X77" s="16">
        <v>6</v>
      </c>
      <c r="Y77" s="16">
        <v>4</v>
      </c>
      <c r="Z77" s="16">
        <v>3</v>
      </c>
      <c r="AA77" s="16">
        <v>6</v>
      </c>
      <c r="AB77" s="16">
        <v>39</v>
      </c>
      <c r="AC77" s="16">
        <v>40</v>
      </c>
      <c r="AD77" s="16">
        <v>79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40</v>
      </c>
      <c r="D78" s="16">
        <v>66</v>
      </c>
      <c r="E78" s="16">
        <v>89</v>
      </c>
      <c r="F78" s="16">
        <v>0</v>
      </c>
      <c r="G78" s="16">
        <v>0</v>
      </c>
      <c r="H78" s="16">
        <v>155</v>
      </c>
      <c r="I78" s="17">
        <v>13</v>
      </c>
      <c r="J78" s="16">
        <v>6</v>
      </c>
      <c r="K78" s="16">
        <v>4</v>
      </c>
      <c r="L78" s="16">
        <v>5</v>
      </c>
      <c r="M78" s="16">
        <v>4</v>
      </c>
      <c r="N78" s="16">
        <v>3</v>
      </c>
      <c r="O78" s="16">
        <v>5</v>
      </c>
      <c r="P78" s="16">
        <v>6</v>
      </c>
      <c r="Q78" s="16">
        <v>6</v>
      </c>
      <c r="R78" s="16">
        <v>5</v>
      </c>
      <c r="S78" s="16">
        <v>5</v>
      </c>
      <c r="T78" s="16">
        <v>4</v>
      </c>
      <c r="U78" s="16">
        <v>6</v>
      </c>
      <c r="V78" s="16">
        <v>4</v>
      </c>
      <c r="W78" s="16">
        <v>4</v>
      </c>
      <c r="X78" s="16">
        <v>6</v>
      </c>
      <c r="Y78" s="16">
        <v>4</v>
      </c>
      <c r="Z78" s="16">
        <v>3</v>
      </c>
      <c r="AA78" s="16">
        <v>9</v>
      </c>
      <c r="AB78" s="16">
        <v>44</v>
      </c>
      <c r="AC78" s="16">
        <v>45</v>
      </c>
      <c r="AD78" s="16">
        <v>89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45</v>
      </c>
      <c r="D79" s="16">
        <v>79</v>
      </c>
      <c r="E79" s="16">
        <v>79</v>
      </c>
      <c r="F79" s="16">
        <v>0</v>
      </c>
      <c r="G79" s="16">
        <v>0</v>
      </c>
      <c r="H79" s="16">
        <v>158</v>
      </c>
      <c r="I79" s="17">
        <v>16</v>
      </c>
      <c r="J79" s="16">
        <v>5</v>
      </c>
      <c r="K79" s="16">
        <v>4</v>
      </c>
      <c r="L79" s="16">
        <v>3</v>
      </c>
      <c r="M79" s="16">
        <v>4</v>
      </c>
      <c r="N79" s="16">
        <v>3</v>
      </c>
      <c r="O79" s="16">
        <v>5</v>
      </c>
      <c r="P79" s="16">
        <v>4</v>
      </c>
      <c r="Q79" s="16">
        <v>6</v>
      </c>
      <c r="R79" s="16">
        <v>5</v>
      </c>
      <c r="S79" s="16">
        <v>3</v>
      </c>
      <c r="T79" s="16">
        <v>5</v>
      </c>
      <c r="U79" s="16">
        <v>6</v>
      </c>
      <c r="V79" s="16">
        <v>3</v>
      </c>
      <c r="W79" s="16">
        <v>4</v>
      </c>
      <c r="X79" s="16">
        <v>5</v>
      </c>
      <c r="Y79" s="16">
        <v>5</v>
      </c>
      <c r="Z79" s="16">
        <v>4</v>
      </c>
      <c r="AA79" s="16">
        <v>5</v>
      </c>
      <c r="AB79" s="16">
        <v>39</v>
      </c>
      <c r="AC79" s="16">
        <v>40</v>
      </c>
      <c r="AD79" s="16">
        <v>79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132</v>
      </c>
      <c r="D80" s="16">
        <v>81</v>
      </c>
      <c r="E80" s="16">
        <v>81</v>
      </c>
      <c r="F80" s="16">
        <v>0</v>
      </c>
      <c r="G80" s="16">
        <v>0</v>
      </c>
      <c r="H80" s="16">
        <v>162</v>
      </c>
      <c r="I80" s="17">
        <v>20</v>
      </c>
      <c r="J80" s="16">
        <v>5</v>
      </c>
      <c r="K80" s="16">
        <v>3</v>
      </c>
      <c r="L80" s="16">
        <v>4</v>
      </c>
      <c r="M80" s="16">
        <v>3</v>
      </c>
      <c r="N80" s="16">
        <v>3</v>
      </c>
      <c r="O80" s="16">
        <v>4</v>
      </c>
      <c r="P80" s="16">
        <v>4</v>
      </c>
      <c r="Q80" s="16">
        <v>5</v>
      </c>
      <c r="R80" s="16">
        <v>5</v>
      </c>
      <c r="S80" s="16">
        <v>6</v>
      </c>
      <c r="T80" s="16">
        <v>4</v>
      </c>
      <c r="U80" s="16">
        <v>6</v>
      </c>
      <c r="V80" s="16">
        <v>5</v>
      </c>
      <c r="W80" s="16">
        <v>4</v>
      </c>
      <c r="X80" s="16">
        <v>5</v>
      </c>
      <c r="Y80" s="16">
        <v>4</v>
      </c>
      <c r="Z80" s="16">
        <v>3</v>
      </c>
      <c r="AA80" s="16">
        <v>8</v>
      </c>
      <c r="AB80" s="16">
        <v>36</v>
      </c>
      <c r="AC80" s="16">
        <v>45</v>
      </c>
      <c r="AD80" s="16">
        <v>81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130</v>
      </c>
      <c r="D81" s="16">
        <v>77</v>
      </c>
      <c r="E81" s="16">
        <v>86</v>
      </c>
      <c r="F81" s="16">
        <v>0</v>
      </c>
      <c r="G81" s="16">
        <v>0</v>
      </c>
      <c r="H81" s="16">
        <v>163</v>
      </c>
      <c r="I81" s="17">
        <v>21</v>
      </c>
      <c r="J81" s="16">
        <v>4</v>
      </c>
      <c r="K81" s="16">
        <v>4</v>
      </c>
      <c r="L81" s="16">
        <v>6</v>
      </c>
      <c r="M81" s="16">
        <v>4</v>
      </c>
      <c r="N81" s="16">
        <v>3</v>
      </c>
      <c r="O81" s="16">
        <v>5</v>
      </c>
      <c r="P81" s="16">
        <v>5</v>
      </c>
      <c r="Q81" s="16">
        <v>5</v>
      </c>
      <c r="R81" s="16">
        <v>8</v>
      </c>
      <c r="S81" s="16">
        <v>6</v>
      </c>
      <c r="T81" s="16">
        <v>4</v>
      </c>
      <c r="U81" s="16">
        <v>5</v>
      </c>
      <c r="V81" s="16">
        <v>4</v>
      </c>
      <c r="W81" s="16">
        <v>5</v>
      </c>
      <c r="X81" s="16">
        <v>6</v>
      </c>
      <c r="Y81" s="16">
        <v>4</v>
      </c>
      <c r="Z81" s="16">
        <v>3</v>
      </c>
      <c r="AA81" s="16">
        <v>5</v>
      </c>
      <c r="AB81" s="16">
        <v>44</v>
      </c>
      <c r="AC81" s="16">
        <v>42</v>
      </c>
      <c r="AD81" s="16">
        <v>86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89</v>
      </c>
      <c r="D82" s="16">
        <v>81</v>
      </c>
      <c r="E82" s="16">
        <v>83</v>
      </c>
      <c r="F82" s="16">
        <v>0</v>
      </c>
      <c r="G82" s="16">
        <v>0</v>
      </c>
      <c r="H82" s="16">
        <v>164</v>
      </c>
      <c r="I82" s="17">
        <v>22</v>
      </c>
      <c r="J82" s="16">
        <v>5</v>
      </c>
      <c r="K82" s="16">
        <v>5</v>
      </c>
      <c r="L82" s="16">
        <v>3</v>
      </c>
      <c r="M82" s="16">
        <v>5</v>
      </c>
      <c r="N82" s="16">
        <v>3</v>
      </c>
      <c r="O82" s="16">
        <v>4</v>
      </c>
      <c r="P82" s="16">
        <v>5</v>
      </c>
      <c r="Q82" s="16">
        <v>5</v>
      </c>
      <c r="R82" s="16">
        <v>5</v>
      </c>
      <c r="S82" s="16">
        <v>4</v>
      </c>
      <c r="T82" s="16">
        <v>4</v>
      </c>
      <c r="U82" s="16">
        <v>5</v>
      </c>
      <c r="V82" s="16">
        <v>4</v>
      </c>
      <c r="W82" s="16">
        <v>5</v>
      </c>
      <c r="X82" s="16">
        <v>6</v>
      </c>
      <c r="Y82" s="16">
        <v>4</v>
      </c>
      <c r="Z82" s="16">
        <v>4</v>
      </c>
      <c r="AA82" s="16">
        <v>7</v>
      </c>
      <c r="AB82" s="16">
        <v>40</v>
      </c>
      <c r="AC82" s="16">
        <v>43</v>
      </c>
      <c r="AD82" s="16">
        <v>83</v>
      </c>
      <c r="AE82" s="18" t="s">
        <v>156</v>
      </c>
    </row>
    <row r="83" spans="1:31" ht="16.5" customHeight="1">
      <c r="A83" s="19">
        <v>8</v>
      </c>
      <c r="B83" s="47" t="s">
        <v>39</v>
      </c>
      <c r="C83" s="51" t="s">
        <v>133</v>
      </c>
      <c r="D83" s="16">
        <v>81</v>
      </c>
      <c r="E83" s="16">
        <v>84</v>
      </c>
      <c r="F83" s="16">
        <v>0</v>
      </c>
      <c r="G83" s="16">
        <v>0</v>
      </c>
      <c r="H83" s="16">
        <v>165</v>
      </c>
      <c r="I83" s="17">
        <v>23</v>
      </c>
      <c r="J83" s="16">
        <v>8</v>
      </c>
      <c r="K83" s="16">
        <v>6</v>
      </c>
      <c r="L83" s="16">
        <v>4</v>
      </c>
      <c r="M83" s="16">
        <v>4</v>
      </c>
      <c r="N83" s="16">
        <v>3</v>
      </c>
      <c r="O83" s="16">
        <v>4</v>
      </c>
      <c r="P83" s="16">
        <v>4</v>
      </c>
      <c r="Q83" s="16">
        <v>6</v>
      </c>
      <c r="R83" s="16">
        <v>5</v>
      </c>
      <c r="S83" s="16">
        <v>4</v>
      </c>
      <c r="T83" s="16">
        <v>4</v>
      </c>
      <c r="U83" s="16">
        <v>6</v>
      </c>
      <c r="V83" s="16">
        <v>5</v>
      </c>
      <c r="W83" s="16">
        <v>4</v>
      </c>
      <c r="X83" s="16">
        <v>5</v>
      </c>
      <c r="Y83" s="16">
        <v>4</v>
      </c>
      <c r="Z83" s="16">
        <v>4</v>
      </c>
      <c r="AA83" s="16">
        <v>4</v>
      </c>
      <c r="AB83" s="16">
        <v>44</v>
      </c>
      <c r="AC83" s="16">
        <v>40</v>
      </c>
      <c r="AD83" s="16">
        <v>84</v>
      </c>
      <c r="AE83" s="18" t="s">
        <v>156</v>
      </c>
    </row>
    <row r="84" spans="1:31" ht="16.5" customHeight="1">
      <c r="A84" s="19">
        <v>9</v>
      </c>
      <c r="B84" s="47" t="s">
        <v>39</v>
      </c>
      <c r="C84" s="51" t="s">
        <v>131</v>
      </c>
      <c r="D84" s="16">
        <v>80</v>
      </c>
      <c r="E84" s="16">
        <v>85</v>
      </c>
      <c r="F84" s="16">
        <v>0</v>
      </c>
      <c r="G84" s="16">
        <v>0</v>
      </c>
      <c r="H84" s="16">
        <v>165</v>
      </c>
      <c r="I84" s="17">
        <v>23</v>
      </c>
      <c r="J84" s="16">
        <v>5</v>
      </c>
      <c r="K84" s="16">
        <v>4</v>
      </c>
      <c r="L84" s="16">
        <v>3</v>
      </c>
      <c r="M84" s="16">
        <v>4</v>
      </c>
      <c r="N84" s="16">
        <v>3</v>
      </c>
      <c r="O84" s="16">
        <v>7</v>
      </c>
      <c r="P84" s="16">
        <v>5</v>
      </c>
      <c r="Q84" s="16">
        <v>5</v>
      </c>
      <c r="R84" s="16">
        <v>4</v>
      </c>
      <c r="S84" s="16">
        <v>5</v>
      </c>
      <c r="T84" s="16">
        <v>4</v>
      </c>
      <c r="U84" s="16">
        <v>6</v>
      </c>
      <c r="V84" s="16">
        <v>4</v>
      </c>
      <c r="W84" s="16">
        <v>5</v>
      </c>
      <c r="X84" s="16">
        <v>5</v>
      </c>
      <c r="Y84" s="16">
        <v>5</v>
      </c>
      <c r="Z84" s="16">
        <v>4</v>
      </c>
      <c r="AA84" s="16">
        <v>7</v>
      </c>
      <c r="AB84" s="16">
        <v>40</v>
      </c>
      <c r="AC84" s="16">
        <v>45</v>
      </c>
      <c r="AD84" s="16">
        <v>85</v>
      </c>
      <c r="AE84" s="18" t="s">
        <v>156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87</v>
      </c>
      <c r="F85" s="16">
        <v>0</v>
      </c>
      <c r="G85" s="16">
        <v>0</v>
      </c>
      <c r="H85" s="16">
        <v>175</v>
      </c>
      <c r="I85" s="17">
        <v>33</v>
      </c>
      <c r="J85" s="16">
        <v>6</v>
      </c>
      <c r="K85" s="16">
        <v>6</v>
      </c>
      <c r="L85" s="16">
        <v>4</v>
      </c>
      <c r="M85" s="16">
        <v>4</v>
      </c>
      <c r="N85" s="16">
        <v>2</v>
      </c>
      <c r="O85" s="16">
        <v>6</v>
      </c>
      <c r="P85" s="16">
        <v>6</v>
      </c>
      <c r="Q85" s="16">
        <v>5</v>
      </c>
      <c r="R85" s="16">
        <v>3</v>
      </c>
      <c r="S85" s="16">
        <v>5</v>
      </c>
      <c r="T85" s="16">
        <v>5</v>
      </c>
      <c r="U85" s="16">
        <v>6</v>
      </c>
      <c r="V85" s="16">
        <v>4</v>
      </c>
      <c r="W85" s="16">
        <v>5</v>
      </c>
      <c r="X85" s="16">
        <v>6</v>
      </c>
      <c r="Y85" s="16">
        <v>5</v>
      </c>
      <c r="Z85" s="16">
        <v>4</v>
      </c>
      <c r="AA85" s="16">
        <v>5</v>
      </c>
      <c r="AB85" s="16">
        <v>42</v>
      </c>
      <c r="AC85" s="16">
        <v>45</v>
      </c>
      <c r="AD85" s="16">
        <v>87</v>
      </c>
      <c r="AE85" s="18" t="s">
        <v>156</v>
      </c>
    </row>
    <row r="86" spans="1:31" ht="16.5" customHeight="1">
      <c r="A86" s="19">
        <v>11</v>
      </c>
      <c r="B86" s="47" t="s">
        <v>39</v>
      </c>
      <c r="C86" s="51" t="s">
        <v>136</v>
      </c>
      <c r="D86" s="16">
        <v>94</v>
      </c>
      <c r="E86" s="16">
        <v>86</v>
      </c>
      <c r="F86" s="16">
        <v>0</v>
      </c>
      <c r="G86" s="16">
        <v>0</v>
      </c>
      <c r="H86" s="16">
        <v>180</v>
      </c>
      <c r="I86" s="17">
        <v>38</v>
      </c>
      <c r="J86" s="16">
        <v>6</v>
      </c>
      <c r="K86" s="16">
        <v>4</v>
      </c>
      <c r="L86" s="16">
        <v>3</v>
      </c>
      <c r="M86" s="16">
        <v>4</v>
      </c>
      <c r="N86" s="16">
        <v>5</v>
      </c>
      <c r="O86" s="16">
        <v>6</v>
      </c>
      <c r="P86" s="16">
        <v>5</v>
      </c>
      <c r="Q86" s="16">
        <v>5</v>
      </c>
      <c r="R86" s="16">
        <v>4</v>
      </c>
      <c r="S86" s="16">
        <v>5</v>
      </c>
      <c r="T86" s="16">
        <v>4</v>
      </c>
      <c r="U86" s="16">
        <v>5</v>
      </c>
      <c r="V86" s="16">
        <v>4</v>
      </c>
      <c r="W86" s="16">
        <v>5</v>
      </c>
      <c r="X86" s="16">
        <v>6</v>
      </c>
      <c r="Y86" s="16">
        <v>5</v>
      </c>
      <c r="Z86" s="16">
        <v>4</v>
      </c>
      <c r="AA86" s="16">
        <v>6</v>
      </c>
      <c r="AB86" s="16">
        <v>42</v>
      </c>
      <c r="AC86" s="16">
        <v>44</v>
      </c>
      <c r="AD86" s="16">
        <v>86</v>
      </c>
      <c r="AE86" s="18" t="s">
        <v>156</v>
      </c>
    </row>
    <row r="87" spans="1:31" ht="16.5" customHeight="1" thickBot="1">
      <c r="A87" s="20">
        <v>12</v>
      </c>
      <c r="B87" s="48" t="s">
        <v>39</v>
      </c>
      <c r="C87" s="52" t="s">
        <v>135</v>
      </c>
      <c r="D87" s="21">
        <v>92</v>
      </c>
      <c r="E87" s="21" t="s">
        <v>157</v>
      </c>
      <c r="F87" s="21">
        <v>0</v>
      </c>
      <c r="G87" s="21">
        <v>0</v>
      </c>
      <c r="H87" s="21">
        <v>92</v>
      </c>
      <c r="I87" s="23" t="s">
        <v>91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2" t="s">
        <v>157</v>
      </c>
    </row>
    <row r="88" spans="1:31" ht="16.5" customHeight="1" thickTop="1">
      <c r="A88" s="11">
        <v>1</v>
      </c>
      <c r="B88" s="46" t="s">
        <v>43</v>
      </c>
      <c r="C88" s="50" t="s">
        <v>47</v>
      </c>
      <c r="D88" s="12">
        <v>71</v>
      </c>
      <c r="E88" s="12">
        <v>71</v>
      </c>
      <c r="F88" s="12">
        <v>0</v>
      </c>
      <c r="G88" s="12">
        <v>0</v>
      </c>
      <c r="H88" s="12">
        <v>142</v>
      </c>
      <c r="I88" s="13">
        <v>0</v>
      </c>
      <c r="J88" s="12">
        <v>4</v>
      </c>
      <c r="K88" s="12">
        <v>4</v>
      </c>
      <c r="L88" s="12">
        <v>3</v>
      </c>
      <c r="M88" s="12">
        <v>5</v>
      </c>
      <c r="N88" s="12">
        <v>2</v>
      </c>
      <c r="O88" s="12">
        <v>4</v>
      </c>
      <c r="P88" s="12">
        <v>5</v>
      </c>
      <c r="Q88" s="12">
        <v>4</v>
      </c>
      <c r="R88" s="12">
        <v>4</v>
      </c>
      <c r="S88" s="12">
        <v>4</v>
      </c>
      <c r="T88" s="12">
        <v>4</v>
      </c>
      <c r="U88" s="12">
        <v>4</v>
      </c>
      <c r="V88" s="12">
        <v>4</v>
      </c>
      <c r="W88" s="12">
        <v>5</v>
      </c>
      <c r="X88" s="12">
        <v>4</v>
      </c>
      <c r="Y88" s="12">
        <v>3</v>
      </c>
      <c r="Z88" s="12">
        <v>3</v>
      </c>
      <c r="AA88" s="12">
        <v>5</v>
      </c>
      <c r="AB88" s="12">
        <v>35</v>
      </c>
      <c r="AC88" s="12">
        <v>36</v>
      </c>
      <c r="AD88" s="12">
        <v>71</v>
      </c>
      <c r="AE88" s="14">
        <v>0</v>
      </c>
    </row>
    <row r="89" spans="1:31" ht="18.75">
      <c r="A89" s="19">
        <v>2</v>
      </c>
      <c r="B89" s="47" t="s">
        <v>43</v>
      </c>
      <c r="C89" s="51" t="s">
        <v>52</v>
      </c>
      <c r="D89" s="16">
        <v>71</v>
      </c>
      <c r="E89" s="16">
        <v>76</v>
      </c>
      <c r="F89" s="16">
        <v>0</v>
      </c>
      <c r="G89" s="16">
        <v>0</v>
      </c>
      <c r="H89" s="16">
        <v>147</v>
      </c>
      <c r="I89" s="17">
        <v>5</v>
      </c>
      <c r="J89" s="16">
        <v>6</v>
      </c>
      <c r="K89" s="16">
        <v>4</v>
      </c>
      <c r="L89" s="16">
        <v>3</v>
      </c>
      <c r="M89" s="16">
        <v>4</v>
      </c>
      <c r="N89" s="16">
        <v>3</v>
      </c>
      <c r="O89" s="16">
        <v>4</v>
      </c>
      <c r="P89" s="16">
        <v>4</v>
      </c>
      <c r="Q89" s="16">
        <v>4</v>
      </c>
      <c r="R89" s="16">
        <v>4</v>
      </c>
      <c r="S89" s="16">
        <v>4</v>
      </c>
      <c r="T89" s="16">
        <v>5</v>
      </c>
      <c r="U89" s="16">
        <v>4</v>
      </c>
      <c r="V89" s="16">
        <v>4</v>
      </c>
      <c r="W89" s="16">
        <v>5</v>
      </c>
      <c r="X89" s="16">
        <v>6</v>
      </c>
      <c r="Y89" s="16">
        <v>4</v>
      </c>
      <c r="Z89" s="16">
        <v>3</v>
      </c>
      <c r="AA89" s="16">
        <v>5</v>
      </c>
      <c r="AB89" s="16">
        <v>36</v>
      </c>
      <c r="AC89" s="16">
        <v>40</v>
      </c>
      <c r="AD89" s="16">
        <v>76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78</v>
      </c>
      <c r="F90" s="16">
        <v>0</v>
      </c>
      <c r="G90" s="16">
        <v>0</v>
      </c>
      <c r="H90" s="16">
        <v>150</v>
      </c>
      <c r="I90" s="17">
        <v>8</v>
      </c>
      <c r="J90" s="16">
        <v>5</v>
      </c>
      <c r="K90" s="16">
        <v>4</v>
      </c>
      <c r="L90" s="16">
        <v>3</v>
      </c>
      <c r="M90" s="16">
        <v>5</v>
      </c>
      <c r="N90" s="16">
        <v>3</v>
      </c>
      <c r="O90" s="16">
        <v>5</v>
      </c>
      <c r="P90" s="16">
        <v>4</v>
      </c>
      <c r="Q90" s="16">
        <v>6</v>
      </c>
      <c r="R90" s="16">
        <v>6</v>
      </c>
      <c r="S90" s="16">
        <v>4</v>
      </c>
      <c r="T90" s="16">
        <v>4</v>
      </c>
      <c r="U90" s="16">
        <v>4</v>
      </c>
      <c r="V90" s="16">
        <v>4</v>
      </c>
      <c r="W90" s="16">
        <v>4</v>
      </c>
      <c r="X90" s="16">
        <v>7</v>
      </c>
      <c r="Y90" s="16">
        <v>3</v>
      </c>
      <c r="Z90" s="16">
        <v>3</v>
      </c>
      <c r="AA90" s="16">
        <v>4</v>
      </c>
      <c r="AB90" s="16">
        <v>41</v>
      </c>
      <c r="AC90" s="16">
        <v>37</v>
      </c>
      <c r="AD90" s="16">
        <v>78</v>
      </c>
      <c r="AE90" s="18">
        <v>0</v>
      </c>
    </row>
    <row r="91" spans="1:31" ht="18.75">
      <c r="A91" s="19">
        <v>4</v>
      </c>
      <c r="B91" s="47" t="s">
        <v>43</v>
      </c>
      <c r="C91" s="51" t="s">
        <v>49</v>
      </c>
      <c r="D91" s="16">
        <v>76</v>
      </c>
      <c r="E91" s="16">
        <v>76</v>
      </c>
      <c r="F91" s="16">
        <v>0</v>
      </c>
      <c r="G91" s="16">
        <v>0</v>
      </c>
      <c r="H91" s="16">
        <v>152</v>
      </c>
      <c r="I91" s="17">
        <v>10</v>
      </c>
      <c r="J91" s="16">
        <v>5</v>
      </c>
      <c r="K91" s="16">
        <v>4</v>
      </c>
      <c r="L91" s="16">
        <v>3</v>
      </c>
      <c r="M91" s="16">
        <v>4</v>
      </c>
      <c r="N91" s="16">
        <v>3</v>
      </c>
      <c r="O91" s="16">
        <v>4</v>
      </c>
      <c r="P91" s="16">
        <v>4</v>
      </c>
      <c r="Q91" s="16">
        <v>5</v>
      </c>
      <c r="R91" s="16">
        <v>4</v>
      </c>
      <c r="S91" s="16">
        <v>4</v>
      </c>
      <c r="T91" s="16">
        <v>4</v>
      </c>
      <c r="U91" s="16">
        <v>6</v>
      </c>
      <c r="V91" s="16">
        <v>4</v>
      </c>
      <c r="W91" s="16">
        <v>4</v>
      </c>
      <c r="X91" s="16">
        <v>5</v>
      </c>
      <c r="Y91" s="16">
        <v>5</v>
      </c>
      <c r="Z91" s="16">
        <v>3</v>
      </c>
      <c r="AA91" s="16">
        <v>5</v>
      </c>
      <c r="AB91" s="16">
        <v>36</v>
      </c>
      <c r="AC91" s="16">
        <v>40</v>
      </c>
      <c r="AD91" s="16">
        <v>76</v>
      </c>
      <c r="AE91" s="18">
        <v>0</v>
      </c>
    </row>
    <row r="92" spans="1:31" ht="18.75">
      <c r="A92" s="19">
        <v>5</v>
      </c>
      <c r="B92" s="47" t="s">
        <v>43</v>
      </c>
      <c r="C92" s="51" t="s">
        <v>138</v>
      </c>
      <c r="D92" s="16">
        <v>77</v>
      </c>
      <c r="E92" s="16">
        <v>76</v>
      </c>
      <c r="F92" s="16">
        <v>0</v>
      </c>
      <c r="G92" s="16">
        <v>0</v>
      </c>
      <c r="H92" s="16">
        <v>153</v>
      </c>
      <c r="I92" s="17">
        <v>11</v>
      </c>
      <c r="J92" s="16">
        <v>5</v>
      </c>
      <c r="K92" s="16">
        <v>4</v>
      </c>
      <c r="L92" s="16">
        <v>3</v>
      </c>
      <c r="M92" s="16">
        <v>5</v>
      </c>
      <c r="N92" s="16">
        <v>3</v>
      </c>
      <c r="O92" s="16">
        <v>4</v>
      </c>
      <c r="P92" s="16">
        <v>4</v>
      </c>
      <c r="Q92" s="16">
        <v>5</v>
      </c>
      <c r="R92" s="16">
        <v>5</v>
      </c>
      <c r="S92" s="16">
        <v>5</v>
      </c>
      <c r="T92" s="16">
        <v>4</v>
      </c>
      <c r="U92" s="16">
        <v>5</v>
      </c>
      <c r="V92" s="16">
        <v>3</v>
      </c>
      <c r="W92" s="16">
        <v>4</v>
      </c>
      <c r="X92" s="16">
        <v>5</v>
      </c>
      <c r="Y92" s="16">
        <v>4</v>
      </c>
      <c r="Z92" s="16">
        <v>3</v>
      </c>
      <c r="AA92" s="16">
        <v>5</v>
      </c>
      <c r="AB92" s="16">
        <v>38</v>
      </c>
      <c r="AC92" s="16">
        <v>38</v>
      </c>
      <c r="AD92" s="16">
        <v>76</v>
      </c>
      <c r="AE92" s="18">
        <v>0</v>
      </c>
    </row>
    <row r="93" spans="1:31" ht="18.75">
      <c r="A93" s="19">
        <v>6</v>
      </c>
      <c r="B93" s="47" t="s">
        <v>43</v>
      </c>
      <c r="C93" s="51" t="s">
        <v>81</v>
      </c>
      <c r="D93" s="16">
        <v>73</v>
      </c>
      <c r="E93" s="16">
        <v>80</v>
      </c>
      <c r="F93" s="16">
        <v>0</v>
      </c>
      <c r="G93" s="16">
        <v>0</v>
      </c>
      <c r="H93" s="16">
        <v>153</v>
      </c>
      <c r="I93" s="17">
        <v>11</v>
      </c>
      <c r="J93" s="16">
        <v>6</v>
      </c>
      <c r="K93" s="16">
        <v>7</v>
      </c>
      <c r="L93" s="16">
        <v>4</v>
      </c>
      <c r="M93" s="16">
        <v>4</v>
      </c>
      <c r="N93" s="16">
        <v>4</v>
      </c>
      <c r="O93" s="16">
        <v>5</v>
      </c>
      <c r="P93" s="16">
        <v>5</v>
      </c>
      <c r="Q93" s="16">
        <v>4</v>
      </c>
      <c r="R93" s="16">
        <v>4</v>
      </c>
      <c r="S93" s="16">
        <v>4</v>
      </c>
      <c r="T93" s="16">
        <v>3</v>
      </c>
      <c r="U93" s="16">
        <v>5</v>
      </c>
      <c r="V93" s="16">
        <v>3</v>
      </c>
      <c r="W93" s="16">
        <v>4</v>
      </c>
      <c r="X93" s="16">
        <v>5</v>
      </c>
      <c r="Y93" s="16">
        <v>5</v>
      </c>
      <c r="Z93" s="16">
        <v>3</v>
      </c>
      <c r="AA93" s="16">
        <v>5</v>
      </c>
      <c r="AB93" s="16">
        <v>43</v>
      </c>
      <c r="AC93" s="16">
        <v>37</v>
      </c>
      <c r="AD93" s="16">
        <v>80</v>
      </c>
      <c r="AE93" s="18">
        <v>0</v>
      </c>
    </row>
    <row r="94" spans="1:31" ht="18.75">
      <c r="A94" s="19">
        <v>7</v>
      </c>
      <c r="B94" s="47" t="s">
        <v>43</v>
      </c>
      <c r="C94" s="51" t="s">
        <v>44</v>
      </c>
      <c r="D94" s="16">
        <v>73</v>
      </c>
      <c r="E94" s="16">
        <v>81</v>
      </c>
      <c r="F94" s="16">
        <v>0</v>
      </c>
      <c r="G94" s="16">
        <v>0</v>
      </c>
      <c r="H94" s="16">
        <v>154</v>
      </c>
      <c r="I94" s="17">
        <v>12</v>
      </c>
      <c r="J94" s="16">
        <v>5</v>
      </c>
      <c r="K94" s="16">
        <v>6</v>
      </c>
      <c r="L94" s="16">
        <v>3</v>
      </c>
      <c r="M94" s="16">
        <v>5</v>
      </c>
      <c r="N94" s="16">
        <v>3</v>
      </c>
      <c r="O94" s="16">
        <v>8</v>
      </c>
      <c r="P94" s="16">
        <v>5</v>
      </c>
      <c r="Q94" s="16">
        <v>4</v>
      </c>
      <c r="R94" s="16">
        <v>4</v>
      </c>
      <c r="S94" s="16">
        <v>4</v>
      </c>
      <c r="T94" s="16">
        <v>5</v>
      </c>
      <c r="U94" s="16">
        <v>5</v>
      </c>
      <c r="V94" s="16">
        <v>4</v>
      </c>
      <c r="W94" s="16">
        <v>4</v>
      </c>
      <c r="X94" s="16">
        <v>4</v>
      </c>
      <c r="Y94" s="16">
        <v>4</v>
      </c>
      <c r="Z94" s="16">
        <v>3</v>
      </c>
      <c r="AA94" s="16">
        <v>5</v>
      </c>
      <c r="AB94" s="16">
        <v>43</v>
      </c>
      <c r="AC94" s="16">
        <v>38</v>
      </c>
      <c r="AD94" s="16">
        <v>81</v>
      </c>
      <c r="AE94" s="18">
        <v>0</v>
      </c>
    </row>
    <row r="95" spans="1:31" ht="18.75">
      <c r="A95" s="19">
        <v>8</v>
      </c>
      <c r="B95" s="47" t="s">
        <v>43</v>
      </c>
      <c r="C95" s="51" t="s">
        <v>46</v>
      </c>
      <c r="D95" s="16">
        <v>77</v>
      </c>
      <c r="E95" s="16">
        <v>78</v>
      </c>
      <c r="F95" s="16">
        <v>0</v>
      </c>
      <c r="G95" s="16">
        <v>0</v>
      </c>
      <c r="H95" s="16">
        <v>155</v>
      </c>
      <c r="I95" s="17">
        <v>13</v>
      </c>
      <c r="J95" s="16">
        <v>5</v>
      </c>
      <c r="K95" s="16">
        <v>4</v>
      </c>
      <c r="L95" s="16">
        <v>4</v>
      </c>
      <c r="M95" s="16">
        <v>4</v>
      </c>
      <c r="N95" s="16">
        <v>3</v>
      </c>
      <c r="O95" s="16">
        <v>4</v>
      </c>
      <c r="P95" s="16">
        <v>5</v>
      </c>
      <c r="Q95" s="16">
        <v>4</v>
      </c>
      <c r="R95" s="16">
        <v>4</v>
      </c>
      <c r="S95" s="16">
        <v>4</v>
      </c>
      <c r="T95" s="16">
        <v>4</v>
      </c>
      <c r="U95" s="16">
        <v>5</v>
      </c>
      <c r="V95" s="16">
        <v>5</v>
      </c>
      <c r="W95" s="16">
        <v>5</v>
      </c>
      <c r="X95" s="16">
        <v>5</v>
      </c>
      <c r="Y95" s="16">
        <v>4</v>
      </c>
      <c r="Z95" s="16">
        <v>3</v>
      </c>
      <c r="AA95" s="16">
        <v>6</v>
      </c>
      <c r="AB95" s="16">
        <v>37</v>
      </c>
      <c r="AC95" s="16">
        <v>41</v>
      </c>
      <c r="AD95" s="16">
        <v>78</v>
      </c>
      <c r="AE95" s="18">
        <v>0</v>
      </c>
    </row>
    <row r="96" spans="1:31" ht="18.75">
      <c r="A96" s="19">
        <v>9</v>
      </c>
      <c r="B96" s="47" t="s">
        <v>43</v>
      </c>
      <c r="C96" s="51" t="s">
        <v>48</v>
      </c>
      <c r="D96" s="16">
        <v>80</v>
      </c>
      <c r="E96" s="16">
        <v>77</v>
      </c>
      <c r="F96" s="16">
        <v>0</v>
      </c>
      <c r="G96" s="16">
        <v>0</v>
      </c>
      <c r="H96" s="16">
        <v>157</v>
      </c>
      <c r="I96" s="17">
        <v>15</v>
      </c>
      <c r="J96" s="16">
        <v>5</v>
      </c>
      <c r="K96" s="16">
        <v>4</v>
      </c>
      <c r="L96" s="16">
        <v>4</v>
      </c>
      <c r="M96" s="16">
        <v>4</v>
      </c>
      <c r="N96" s="16">
        <v>3</v>
      </c>
      <c r="O96" s="16">
        <v>5</v>
      </c>
      <c r="P96" s="16">
        <v>4</v>
      </c>
      <c r="Q96" s="16">
        <v>4</v>
      </c>
      <c r="R96" s="16">
        <v>4</v>
      </c>
      <c r="S96" s="16">
        <v>5</v>
      </c>
      <c r="T96" s="16">
        <v>4</v>
      </c>
      <c r="U96" s="16">
        <v>5</v>
      </c>
      <c r="V96" s="16">
        <v>3</v>
      </c>
      <c r="W96" s="16">
        <v>4</v>
      </c>
      <c r="X96" s="16">
        <v>5</v>
      </c>
      <c r="Y96" s="16">
        <v>4</v>
      </c>
      <c r="Z96" s="16">
        <v>5</v>
      </c>
      <c r="AA96" s="16">
        <v>5</v>
      </c>
      <c r="AB96" s="16">
        <v>37</v>
      </c>
      <c r="AC96" s="16">
        <v>40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50</v>
      </c>
      <c r="D97" s="16">
        <v>78</v>
      </c>
      <c r="E97" s="16">
        <v>79</v>
      </c>
      <c r="F97" s="16">
        <v>0</v>
      </c>
      <c r="G97" s="16">
        <v>0</v>
      </c>
      <c r="H97" s="16">
        <v>157</v>
      </c>
      <c r="I97" s="17">
        <v>15</v>
      </c>
      <c r="J97" s="16">
        <v>6</v>
      </c>
      <c r="K97" s="16">
        <v>4</v>
      </c>
      <c r="L97" s="16">
        <v>3</v>
      </c>
      <c r="M97" s="16">
        <v>4</v>
      </c>
      <c r="N97" s="16">
        <v>3</v>
      </c>
      <c r="O97" s="16">
        <v>5</v>
      </c>
      <c r="P97" s="16">
        <v>4</v>
      </c>
      <c r="Q97" s="16">
        <v>4</v>
      </c>
      <c r="R97" s="16">
        <v>5</v>
      </c>
      <c r="S97" s="16">
        <v>5</v>
      </c>
      <c r="T97" s="16">
        <v>4</v>
      </c>
      <c r="U97" s="16">
        <v>6</v>
      </c>
      <c r="V97" s="16">
        <v>3</v>
      </c>
      <c r="W97" s="16">
        <v>4</v>
      </c>
      <c r="X97" s="16">
        <v>7</v>
      </c>
      <c r="Y97" s="16">
        <v>4</v>
      </c>
      <c r="Z97" s="16">
        <v>3</v>
      </c>
      <c r="AA97" s="16">
        <v>5</v>
      </c>
      <c r="AB97" s="16">
        <v>38</v>
      </c>
      <c r="AC97" s="16">
        <v>41</v>
      </c>
      <c r="AD97" s="16">
        <v>79</v>
      </c>
      <c r="AE97" s="18">
        <v>0</v>
      </c>
    </row>
    <row r="98" spans="1:31" ht="18.75">
      <c r="A98" s="19">
        <v>11</v>
      </c>
      <c r="B98" s="47" t="s">
        <v>43</v>
      </c>
      <c r="C98" s="51" t="s">
        <v>140</v>
      </c>
      <c r="D98" s="16">
        <v>77</v>
      </c>
      <c r="E98" s="16">
        <v>80</v>
      </c>
      <c r="F98" s="16">
        <v>0</v>
      </c>
      <c r="G98" s="16">
        <v>0</v>
      </c>
      <c r="H98" s="16">
        <v>157</v>
      </c>
      <c r="I98" s="17">
        <v>15</v>
      </c>
      <c r="J98" s="16">
        <v>6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4</v>
      </c>
      <c r="S98" s="16">
        <v>5</v>
      </c>
      <c r="T98" s="16">
        <v>5</v>
      </c>
      <c r="U98" s="16">
        <v>6</v>
      </c>
      <c r="V98" s="16">
        <v>3</v>
      </c>
      <c r="W98" s="16">
        <v>5</v>
      </c>
      <c r="X98" s="16">
        <v>5</v>
      </c>
      <c r="Y98" s="16">
        <v>4</v>
      </c>
      <c r="Z98" s="16">
        <v>4</v>
      </c>
      <c r="AA98" s="16">
        <v>5</v>
      </c>
      <c r="AB98" s="16">
        <v>38</v>
      </c>
      <c r="AC98" s="16">
        <v>42</v>
      </c>
      <c r="AD98" s="16">
        <v>80</v>
      </c>
      <c r="AE98" s="18"/>
    </row>
    <row r="99" spans="1:31" ht="18.75">
      <c r="A99" s="19">
        <v>12</v>
      </c>
      <c r="B99" s="47" t="s">
        <v>43</v>
      </c>
      <c r="C99" s="51" t="s">
        <v>63</v>
      </c>
      <c r="D99" s="16">
        <v>75</v>
      </c>
      <c r="E99" s="16">
        <v>82</v>
      </c>
      <c r="F99" s="16">
        <v>0</v>
      </c>
      <c r="G99" s="16">
        <v>0</v>
      </c>
      <c r="H99" s="16">
        <v>157</v>
      </c>
      <c r="I99" s="17">
        <v>15</v>
      </c>
      <c r="J99" s="16">
        <v>6</v>
      </c>
      <c r="K99" s="16">
        <v>4</v>
      </c>
      <c r="L99" s="16">
        <v>4</v>
      </c>
      <c r="M99" s="16">
        <v>3</v>
      </c>
      <c r="N99" s="16">
        <v>3</v>
      </c>
      <c r="O99" s="16">
        <v>5</v>
      </c>
      <c r="P99" s="16">
        <v>5</v>
      </c>
      <c r="Q99" s="16">
        <v>4</v>
      </c>
      <c r="R99" s="16">
        <v>4</v>
      </c>
      <c r="S99" s="16">
        <v>5</v>
      </c>
      <c r="T99" s="16">
        <v>4</v>
      </c>
      <c r="U99" s="16">
        <v>5</v>
      </c>
      <c r="V99" s="16">
        <v>4</v>
      </c>
      <c r="W99" s="16">
        <v>5</v>
      </c>
      <c r="X99" s="16">
        <v>7</v>
      </c>
      <c r="Y99" s="16">
        <v>4</v>
      </c>
      <c r="Z99" s="16">
        <v>3</v>
      </c>
      <c r="AA99" s="16">
        <v>7</v>
      </c>
      <c r="AB99" s="16">
        <v>38</v>
      </c>
      <c r="AC99" s="16">
        <v>44</v>
      </c>
      <c r="AD99" s="16">
        <v>82</v>
      </c>
      <c r="AE99" s="18"/>
    </row>
    <row r="100" spans="1:31" ht="18.75">
      <c r="A100" s="19">
        <v>13</v>
      </c>
      <c r="B100" s="47" t="s">
        <v>43</v>
      </c>
      <c r="C100" s="51" t="s">
        <v>137</v>
      </c>
      <c r="D100" s="16">
        <v>76</v>
      </c>
      <c r="E100" s="16">
        <v>83</v>
      </c>
      <c r="F100" s="16">
        <v>0</v>
      </c>
      <c r="G100" s="16">
        <v>0</v>
      </c>
      <c r="H100" s="16">
        <v>159</v>
      </c>
      <c r="I100" s="17">
        <v>17</v>
      </c>
      <c r="J100" s="16">
        <v>6</v>
      </c>
      <c r="K100" s="16">
        <v>5</v>
      </c>
      <c r="L100" s="16">
        <v>3</v>
      </c>
      <c r="M100" s="16">
        <v>4</v>
      </c>
      <c r="N100" s="16">
        <v>3</v>
      </c>
      <c r="O100" s="16">
        <v>5</v>
      </c>
      <c r="P100" s="16">
        <v>5</v>
      </c>
      <c r="Q100" s="16">
        <v>5</v>
      </c>
      <c r="R100" s="16">
        <v>4</v>
      </c>
      <c r="S100" s="16">
        <v>6</v>
      </c>
      <c r="T100" s="16">
        <v>6</v>
      </c>
      <c r="U100" s="16">
        <v>4</v>
      </c>
      <c r="V100" s="16">
        <v>3</v>
      </c>
      <c r="W100" s="16">
        <v>5</v>
      </c>
      <c r="X100" s="16">
        <v>6</v>
      </c>
      <c r="Y100" s="16">
        <v>4</v>
      </c>
      <c r="Z100" s="16">
        <v>4</v>
      </c>
      <c r="AA100" s="16">
        <v>5</v>
      </c>
      <c r="AB100" s="16">
        <v>40</v>
      </c>
      <c r="AC100" s="16">
        <v>43</v>
      </c>
      <c r="AD100" s="16">
        <v>83</v>
      </c>
      <c r="AE100" s="18" t="s">
        <v>156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82</v>
      </c>
      <c r="F101" s="16">
        <v>0</v>
      </c>
      <c r="G101" s="16">
        <v>0</v>
      </c>
      <c r="H101" s="16">
        <v>161</v>
      </c>
      <c r="I101" s="17">
        <v>19</v>
      </c>
      <c r="J101" s="16">
        <v>6</v>
      </c>
      <c r="K101" s="16">
        <v>4</v>
      </c>
      <c r="L101" s="16">
        <v>4</v>
      </c>
      <c r="M101" s="16">
        <v>4</v>
      </c>
      <c r="N101" s="16">
        <v>4</v>
      </c>
      <c r="O101" s="16">
        <v>8</v>
      </c>
      <c r="P101" s="16">
        <v>5</v>
      </c>
      <c r="Q101" s="16">
        <v>5</v>
      </c>
      <c r="R101" s="16">
        <v>4</v>
      </c>
      <c r="S101" s="16">
        <v>4</v>
      </c>
      <c r="T101" s="16">
        <v>4</v>
      </c>
      <c r="U101" s="16">
        <v>6</v>
      </c>
      <c r="V101" s="16">
        <v>3</v>
      </c>
      <c r="W101" s="16">
        <v>4</v>
      </c>
      <c r="X101" s="16">
        <v>5</v>
      </c>
      <c r="Y101" s="16">
        <v>4</v>
      </c>
      <c r="Z101" s="16">
        <v>4</v>
      </c>
      <c r="AA101" s="16">
        <v>4</v>
      </c>
      <c r="AB101" s="16">
        <v>44</v>
      </c>
      <c r="AC101" s="16">
        <v>38</v>
      </c>
      <c r="AD101" s="16">
        <v>82</v>
      </c>
      <c r="AE101" s="18" t="s">
        <v>156</v>
      </c>
    </row>
    <row r="102" spans="1:31" ht="18.75">
      <c r="A102" s="19">
        <v>15</v>
      </c>
      <c r="B102" s="47" t="s">
        <v>43</v>
      </c>
      <c r="C102" s="51" t="s">
        <v>142</v>
      </c>
      <c r="D102" s="16">
        <v>85</v>
      </c>
      <c r="E102" s="16">
        <v>78</v>
      </c>
      <c r="F102" s="16">
        <v>0</v>
      </c>
      <c r="G102" s="16">
        <v>0</v>
      </c>
      <c r="H102" s="16">
        <v>163</v>
      </c>
      <c r="I102" s="17">
        <v>21</v>
      </c>
      <c r="J102" s="16">
        <v>6</v>
      </c>
      <c r="K102" s="16">
        <v>4</v>
      </c>
      <c r="L102" s="16">
        <v>4</v>
      </c>
      <c r="M102" s="16">
        <v>4</v>
      </c>
      <c r="N102" s="16">
        <v>2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4</v>
      </c>
      <c r="U102" s="16">
        <v>5</v>
      </c>
      <c r="V102" s="16">
        <v>4</v>
      </c>
      <c r="W102" s="16">
        <v>4</v>
      </c>
      <c r="X102" s="16">
        <v>5</v>
      </c>
      <c r="Y102" s="16">
        <v>3</v>
      </c>
      <c r="Z102" s="16">
        <v>4</v>
      </c>
      <c r="AA102" s="16">
        <v>5</v>
      </c>
      <c r="AB102" s="16">
        <v>40</v>
      </c>
      <c r="AC102" s="16">
        <v>38</v>
      </c>
      <c r="AD102" s="16">
        <v>78</v>
      </c>
      <c r="AE102" s="18" t="s">
        <v>156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80</v>
      </c>
      <c r="F103" s="16">
        <v>0</v>
      </c>
      <c r="G103" s="16">
        <v>0</v>
      </c>
      <c r="H103" s="16">
        <v>163</v>
      </c>
      <c r="I103" s="17">
        <v>21</v>
      </c>
      <c r="J103" s="16">
        <v>5</v>
      </c>
      <c r="K103" s="16">
        <v>4</v>
      </c>
      <c r="L103" s="16">
        <v>4</v>
      </c>
      <c r="M103" s="16">
        <v>4</v>
      </c>
      <c r="N103" s="16">
        <v>3</v>
      </c>
      <c r="O103" s="16">
        <v>6</v>
      </c>
      <c r="P103" s="16">
        <v>4</v>
      </c>
      <c r="Q103" s="16">
        <v>5</v>
      </c>
      <c r="R103" s="16">
        <v>4</v>
      </c>
      <c r="S103" s="16">
        <v>4</v>
      </c>
      <c r="T103" s="16">
        <v>4</v>
      </c>
      <c r="U103" s="16">
        <v>5</v>
      </c>
      <c r="V103" s="16">
        <v>4</v>
      </c>
      <c r="W103" s="16">
        <v>6</v>
      </c>
      <c r="X103" s="16">
        <v>7</v>
      </c>
      <c r="Y103" s="16">
        <v>3</v>
      </c>
      <c r="Z103" s="16">
        <v>3</v>
      </c>
      <c r="AA103" s="16">
        <v>5</v>
      </c>
      <c r="AB103" s="16">
        <v>39</v>
      </c>
      <c r="AC103" s="16">
        <v>41</v>
      </c>
      <c r="AD103" s="16">
        <v>80</v>
      </c>
      <c r="AE103" s="18" t="s">
        <v>156</v>
      </c>
    </row>
    <row r="104" spans="1:31" ht="18.75">
      <c r="A104" s="19">
        <v>17</v>
      </c>
      <c r="B104" s="47" t="s">
        <v>43</v>
      </c>
      <c r="C104" s="51" t="s">
        <v>139</v>
      </c>
      <c r="D104" s="16">
        <v>77</v>
      </c>
      <c r="E104" s="16">
        <v>86</v>
      </c>
      <c r="F104" s="16">
        <v>0</v>
      </c>
      <c r="G104" s="16">
        <v>0</v>
      </c>
      <c r="H104" s="16">
        <v>163</v>
      </c>
      <c r="I104" s="17">
        <v>21</v>
      </c>
      <c r="J104" s="16">
        <v>6</v>
      </c>
      <c r="K104" s="16">
        <v>5</v>
      </c>
      <c r="L104" s="16">
        <v>4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5</v>
      </c>
      <c r="T104" s="16">
        <v>4</v>
      </c>
      <c r="U104" s="16">
        <v>6</v>
      </c>
      <c r="V104" s="16">
        <v>3</v>
      </c>
      <c r="W104" s="16">
        <v>5</v>
      </c>
      <c r="X104" s="16">
        <v>6</v>
      </c>
      <c r="Y104" s="16">
        <v>4</v>
      </c>
      <c r="Z104" s="16">
        <v>4</v>
      </c>
      <c r="AA104" s="16">
        <v>6</v>
      </c>
      <c r="AB104" s="16">
        <v>43</v>
      </c>
      <c r="AC104" s="16">
        <v>43</v>
      </c>
      <c r="AD104" s="16">
        <v>86</v>
      </c>
      <c r="AE104" s="18" t="s">
        <v>156</v>
      </c>
    </row>
    <row r="105" spans="1:31" ht="18.75">
      <c r="A105" s="19">
        <v>18</v>
      </c>
      <c r="B105" s="47" t="s">
        <v>43</v>
      </c>
      <c r="C105" s="51" t="s">
        <v>144</v>
      </c>
      <c r="D105" s="16">
        <v>87</v>
      </c>
      <c r="E105" s="16">
        <v>82</v>
      </c>
      <c r="F105" s="16">
        <v>0</v>
      </c>
      <c r="G105" s="16">
        <v>0</v>
      </c>
      <c r="H105" s="16">
        <v>169</v>
      </c>
      <c r="I105" s="17">
        <v>27</v>
      </c>
      <c r="J105" s="16">
        <v>5</v>
      </c>
      <c r="K105" s="16">
        <v>4</v>
      </c>
      <c r="L105" s="16">
        <v>3</v>
      </c>
      <c r="M105" s="16">
        <v>5</v>
      </c>
      <c r="N105" s="16">
        <v>5</v>
      </c>
      <c r="O105" s="16">
        <v>4</v>
      </c>
      <c r="P105" s="16">
        <v>5</v>
      </c>
      <c r="Q105" s="16">
        <v>5</v>
      </c>
      <c r="R105" s="16">
        <v>5</v>
      </c>
      <c r="S105" s="16">
        <v>4</v>
      </c>
      <c r="T105" s="16">
        <v>6</v>
      </c>
      <c r="U105" s="16">
        <v>5</v>
      </c>
      <c r="V105" s="16">
        <v>4</v>
      </c>
      <c r="W105" s="16">
        <v>4</v>
      </c>
      <c r="X105" s="16">
        <v>5</v>
      </c>
      <c r="Y105" s="16">
        <v>4</v>
      </c>
      <c r="Z105" s="16">
        <v>3</v>
      </c>
      <c r="AA105" s="16">
        <v>6</v>
      </c>
      <c r="AB105" s="16">
        <v>41</v>
      </c>
      <c r="AC105" s="16">
        <v>41</v>
      </c>
      <c r="AD105" s="16">
        <v>82</v>
      </c>
      <c r="AE105" s="18" t="s">
        <v>156</v>
      </c>
    </row>
    <row r="106" spans="1:31" ht="18.75">
      <c r="A106" s="19">
        <v>19</v>
      </c>
      <c r="B106" s="47" t="s">
        <v>43</v>
      </c>
      <c r="C106" s="51" t="s">
        <v>64</v>
      </c>
      <c r="D106" s="16">
        <v>87</v>
      </c>
      <c r="E106" s="16">
        <v>84</v>
      </c>
      <c r="F106" s="16">
        <v>0</v>
      </c>
      <c r="G106" s="16">
        <v>0</v>
      </c>
      <c r="H106" s="16">
        <v>171</v>
      </c>
      <c r="I106" s="17">
        <v>29</v>
      </c>
      <c r="J106" s="16">
        <v>5</v>
      </c>
      <c r="K106" s="16">
        <v>4</v>
      </c>
      <c r="L106" s="16">
        <v>4</v>
      </c>
      <c r="M106" s="16">
        <v>5</v>
      </c>
      <c r="N106" s="16">
        <v>3</v>
      </c>
      <c r="O106" s="16">
        <v>5</v>
      </c>
      <c r="P106" s="16">
        <v>5</v>
      </c>
      <c r="Q106" s="16">
        <v>5</v>
      </c>
      <c r="R106" s="16">
        <v>5</v>
      </c>
      <c r="S106" s="16">
        <v>5</v>
      </c>
      <c r="T106" s="16">
        <v>5</v>
      </c>
      <c r="U106" s="16">
        <v>5</v>
      </c>
      <c r="V106" s="16">
        <v>4</v>
      </c>
      <c r="W106" s="16">
        <v>4</v>
      </c>
      <c r="X106" s="16">
        <v>5</v>
      </c>
      <c r="Y106" s="16">
        <v>4</v>
      </c>
      <c r="Z106" s="16">
        <v>4</v>
      </c>
      <c r="AA106" s="16">
        <v>7</v>
      </c>
      <c r="AB106" s="16">
        <v>41</v>
      </c>
      <c r="AC106" s="16">
        <v>43</v>
      </c>
      <c r="AD106" s="16">
        <v>84</v>
      </c>
      <c r="AE106" s="18" t="s">
        <v>156</v>
      </c>
    </row>
    <row r="107" spans="1:31" ht="18.75">
      <c r="A107" s="19">
        <v>20</v>
      </c>
      <c r="B107" s="47" t="s">
        <v>43</v>
      </c>
      <c r="C107" s="51" t="s">
        <v>143</v>
      </c>
      <c r="D107" s="16">
        <v>87</v>
      </c>
      <c r="E107" s="16">
        <v>84</v>
      </c>
      <c r="F107" s="16">
        <v>0</v>
      </c>
      <c r="G107" s="16">
        <v>0</v>
      </c>
      <c r="H107" s="16">
        <v>171</v>
      </c>
      <c r="I107" s="17">
        <v>29</v>
      </c>
      <c r="J107" s="16">
        <v>6</v>
      </c>
      <c r="K107" s="16">
        <v>3</v>
      </c>
      <c r="L107" s="16">
        <v>6</v>
      </c>
      <c r="M107" s="16">
        <v>4</v>
      </c>
      <c r="N107" s="16">
        <v>3</v>
      </c>
      <c r="O107" s="16">
        <v>4</v>
      </c>
      <c r="P107" s="16">
        <v>5</v>
      </c>
      <c r="Q107" s="16">
        <v>4</v>
      </c>
      <c r="R107" s="16">
        <v>4</v>
      </c>
      <c r="S107" s="16">
        <v>4</v>
      </c>
      <c r="T107" s="16">
        <v>5</v>
      </c>
      <c r="U107" s="16">
        <v>6</v>
      </c>
      <c r="V107" s="16">
        <v>4</v>
      </c>
      <c r="W107" s="16">
        <v>5</v>
      </c>
      <c r="X107" s="16">
        <v>6</v>
      </c>
      <c r="Y107" s="16">
        <v>5</v>
      </c>
      <c r="Z107" s="16">
        <v>4</v>
      </c>
      <c r="AA107" s="16">
        <v>6</v>
      </c>
      <c r="AB107" s="16">
        <v>39</v>
      </c>
      <c r="AC107" s="16">
        <v>45</v>
      </c>
      <c r="AD107" s="16">
        <v>84</v>
      </c>
      <c r="AE107" s="18" t="s">
        <v>156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74</v>
      </c>
      <c r="F108" s="16">
        <v>0</v>
      </c>
      <c r="G108" s="16">
        <v>0</v>
      </c>
      <c r="H108" s="16">
        <v>144</v>
      </c>
      <c r="I108" s="17">
        <v>2</v>
      </c>
      <c r="J108" s="16">
        <v>5</v>
      </c>
      <c r="K108" s="16">
        <v>3</v>
      </c>
      <c r="L108" s="16">
        <v>3</v>
      </c>
      <c r="M108" s="16">
        <v>4</v>
      </c>
      <c r="N108" s="16">
        <v>3</v>
      </c>
      <c r="O108" s="16">
        <v>7</v>
      </c>
      <c r="P108" s="16">
        <v>4</v>
      </c>
      <c r="Q108" s="16">
        <v>4</v>
      </c>
      <c r="R108" s="16">
        <v>4</v>
      </c>
      <c r="S108" s="16">
        <v>5</v>
      </c>
      <c r="T108" s="16">
        <v>4</v>
      </c>
      <c r="U108" s="16">
        <v>5</v>
      </c>
      <c r="V108" s="16">
        <v>3</v>
      </c>
      <c r="W108" s="16">
        <v>3</v>
      </c>
      <c r="X108" s="16">
        <v>6</v>
      </c>
      <c r="Y108" s="16">
        <v>4</v>
      </c>
      <c r="Z108" s="16">
        <v>3</v>
      </c>
      <c r="AA108" s="16">
        <v>4</v>
      </c>
      <c r="AB108" s="16">
        <v>37</v>
      </c>
      <c r="AC108" s="16">
        <v>37</v>
      </c>
      <c r="AD108" s="16">
        <v>74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62</v>
      </c>
      <c r="D109" s="16">
        <v>77</v>
      </c>
      <c r="E109" s="16">
        <v>71</v>
      </c>
      <c r="F109" s="16">
        <v>0</v>
      </c>
      <c r="G109" s="16">
        <v>0</v>
      </c>
      <c r="H109" s="16">
        <v>148</v>
      </c>
      <c r="I109" s="17">
        <v>6</v>
      </c>
      <c r="J109" s="16">
        <v>4</v>
      </c>
      <c r="K109" s="16">
        <v>4</v>
      </c>
      <c r="L109" s="16">
        <v>3</v>
      </c>
      <c r="M109" s="16">
        <v>3</v>
      </c>
      <c r="N109" s="16">
        <v>3</v>
      </c>
      <c r="O109" s="16">
        <v>3</v>
      </c>
      <c r="P109" s="16">
        <v>5</v>
      </c>
      <c r="Q109" s="16">
        <v>4</v>
      </c>
      <c r="R109" s="16">
        <v>4</v>
      </c>
      <c r="S109" s="16">
        <v>4</v>
      </c>
      <c r="T109" s="16">
        <v>4</v>
      </c>
      <c r="U109" s="16">
        <v>5</v>
      </c>
      <c r="V109" s="16">
        <v>5</v>
      </c>
      <c r="W109" s="16">
        <v>4</v>
      </c>
      <c r="X109" s="16">
        <v>6</v>
      </c>
      <c r="Y109" s="16">
        <v>4</v>
      </c>
      <c r="Z109" s="16">
        <v>2</v>
      </c>
      <c r="AA109" s="16">
        <v>4</v>
      </c>
      <c r="AB109" s="16">
        <v>33</v>
      </c>
      <c r="AC109" s="16">
        <v>38</v>
      </c>
      <c r="AD109" s="16">
        <v>71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78</v>
      </c>
      <c r="F110" s="16">
        <v>0</v>
      </c>
      <c r="G110" s="16">
        <v>0</v>
      </c>
      <c r="H110" s="16">
        <v>152</v>
      </c>
      <c r="I110" s="17">
        <v>10</v>
      </c>
      <c r="J110" s="16">
        <v>5</v>
      </c>
      <c r="K110" s="16">
        <v>4</v>
      </c>
      <c r="L110" s="16">
        <v>3</v>
      </c>
      <c r="M110" s="16">
        <v>4</v>
      </c>
      <c r="N110" s="16">
        <v>3</v>
      </c>
      <c r="O110" s="16">
        <v>4</v>
      </c>
      <c r="P110" s="16">
        <v>5</v>
      </c>
      <c r="Q110" s="16">
        <v>4</v>
      </c>
      <c r="R110" s="16">
        <v>4</v>
      </c>
      <c r="S110" s="16">
        <v>5</v>
      </c>
      <c r="T110" s="16">
        <v>5</v>
      </c>
      <c r="U110" s="16">
        <v>5</v>
      </c>
      <c r="V110" s="16">
        <v>3</v>
      </c>
      <c r="W110" s="16">
        <v>6</v>
      </c>
      <c r="X110" s="16">
        <v>6</v>
      </c>
      <c r="Y110" s="16">
        <v>4</v>
      </c>
      <c r="Z110" s="16">
        <v>3</v>
      </c>
      <c r="AA110" s="16">
        <v>5</v>
      </c>
      <c r="AB110" s="16">
        <v>36</v>
      </c>
      <c r="AC110" s="16">
        <v>42</v>
      </c>
      <c r="AD110" s="16">
        <v>78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60</v>
      </c>
      <c r="D111" s="16">
        <v>73</v>
      </c>
      <c r="E111" s="16">
        <v>79</v>
      </c>
      <c r="F111" s="16">
        <v>0</v>
      </c>
      <c r="G111" s="16">
        <v>0</v>
      </c>
      <c r="H111" s="16">
        <v>152</v>
      </c>
      <c r="I111" s="17">
        <v>10</v>
      </c>
      <c r="J111" s="16">
        <v>5</v>
      </c>
      <c r="K111" s="16">
        <v>4</v>
      </c>
      <c r="L111" s="16">
        <v>4</v>
      </c>
      <c r="M111" s="16">
        <v>4</v>
      </c>
      <c r="N111" s="16">
        <v>3</v>
      </c>
      <c r="O111" s="16">
        <v>4</v>
      </c>
      <c r="P111" s="16">
        <v>4</v>
      </c>
      <c r="Q111" s="16">
        <v>5</v>
      </c>
      <c r="R111" s="16">
        <v>4</v>
      </c>
      <c r="S111" s="16">
        <v>4</v>
      </c>
      <c r="T111" s="16">
        <v>9</v>
      </c>
      <c r="U111" s="16">
        <v>4</v>
      </c>
      <c r="V111" s="16">
        <v>4</v>
      </c>
      <c r="W111" s="16">
        <v>4</v>
      </c>
      <c r="X111" s="16">
        <v>5</v>
      </c>
      <c r="Y111" s="16">
        <v>4</v>
      </c>
      <c r="Z111" s="16">
        <v>4</v>
      </c>
      <c r="AA111" s="16">
        <v>4</v>
      </c>
      <c r="AB111" s="16">
        <v>37</v>
      </c>
      <c r="AC111" s="16">
        <v>42</v>
      </c>
      <c r="AD111" s="16">
        <v>79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55</v>
      </c>
      <c r="D112" s="16">
        <v>78</v>
      </c>
      <c r="E112" s="16">
        <v>75</v>
      </c>
      <c r="F112" s="16">
        <v>0</v>
      </c>
      <c r="G112" s="16">
        <v>0</v>
      </c>
      <c r="H112" s="16">
        <v>153</v>
      </c>
      <c r="I112" s="17">
        <v>11</v>
      </c>
      <c r="J112" s="16">
        <v>5</v>
      </c>
      <c r="K112" s="16">
        <v>5</v>
      </c>
      <c r="L112" s="16">
        <v>3</v>
      </c>
      <c r="M112" s="16">
        <v>3</v>
      </c>
      <c r="N112" s="16">
        <v>2</v>
      </c>
      <c r="O112" s="16">
        <v>5</v>
      </c>
      <c r="P112" s="16">
        <v>5</v>
      </c>
      <c r="Q112" s="16">
        <v>2</v>
      </c>
      <c r="R112" s="16">
        <v>4</v>
      </c>
      <c r="S112" s="16">
        <v>4</v>
      </c>
      <c r="T112" s="16">
        <v>5</v>
      </c>
      <c r="U112" s="16">
        <v>5</v>
      </c>
      <c r="V112" s="16">
        <v>4</v>
      </c>
      <c r="W112" s="16">
        <v>4</v>
      </c>
      <c r="X112" s="16">
        <v>5</v>
      </c>
      <c r="Y112" s="16">
        <v>5</v>
      </c>
      <c r="Z112" s="16">
        <v>3</v>
      </c>
      <c r="AA112" s="16">
        <v>6</v>
      </c>
      <c r="AB112" s="16">
        <v>34</v>
      </c>
      <c r="AC112" s="16">
        <v>41</v>
      </c>
      <c r="AD112" s="16">
        <v>75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56</v>
      </c>
      <c r="D113" s="16">
        <v>75</v>
      </c>
      <c r="E113" s="16">
        <v>79</v>
      </c>
      <c r="F113" s="16">
        <v>0</v>
      </c>
      <c r="G113" s="16">
        <v>0</v>
      </c>
      <c r="H113" s="16">
        <v>154</v>
      </c>
      <c r="I113" s="17">
        <v>12</v>
      </c>
      <c r="J113" s="16">
        <v>6</v>
      </c>
      <c r="K113" s="16">
        <v>5</v>
      </c>
      <c r="L113" s="16">
        <v>3</v>
      </c>
      <c r="M113" s="16">
        <v>4</v>
      </c>
      <c r="N113" s="16">
        <v>2</v>
      </c>
      <c r="O113" s="16">
        <v>5</v>
      </c>
      <c r="P113" s="16">
        <v>5</v>
      </c>
      <c r="Q113" s="16">
        <v>5</v>
      </c>
      <c r="R113" s="16">
        <v>4</v>
      </c>
      <c r="S113" s="16">
        <v>5</v>
      </c>
      <c r="T113" s="16">
        <v>5</v>
      </c>
      <c r="U113" s="16">
        <v>5</v>
      </c>
      <c r="V113" s="16">
        <v>4</v>
      </c>
      <c r="W113" s="16">
        <v>4</v>
      </c>
      <c r="X113" s="16">
        <v>5</v>
      </c>
      <c r="Y113" s="16">
        <v>5</v>
      </c>
      <c r="Z113" s="16">
        <v>3</v>
      </c>
      <c r="AA113" s="16">
        <v>4</v>
      </c>
      <c r="AB113" s="16">
        <v>39</v>
      </c>
      <c r="AC113" s="16">
        <v>40</v>
      </c>
      <c r="AD113" s="16">
        <v>79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146</v>
      </c>
      <c r="D114" s="16">
        <v>80</v>
      </c>
      <c r="E114" s="16">
        <v>79</v>
      </c>
      <c r="F114" s="16">
        <v>0</v>
      </c>
      <c r="G114" s="16">
        <v>0</v>
      </c>
      <c r="H114" s="16">
        <v>159</v>
      </c>
      <c r="I114" s="17">
        <v>17</v>
      </c>
      <c r="J114" s="16">
        <v>4</v>
      </c>
      <c r="K114" s="16">
        <v>4</v>
      </c>
      <c r="L114" s="16">
        <v>4</v>
      </c>
      <c r="M114" s="16">
        <v>4</v>
      </c>
      <c r="N114" s="16">
        <v>3</v>
      </c>
      <c r="O114" s="16">
        <v>6</v>
      </c>
      <c r="P114" s="16">
        <v>5</v>
      </c>
      <c r="Q114" s="16">
        <v>5</v>
      </c>
      <c r="R114" s="16">
        <v>6</v>
      </c>
      <c r="S114" s="16">
        <v>4</v>
      </c>
      <c r="T114" s="16">
        <v>4</v>
      </c>
      <c r="U114" s="16">
        <v>5</v>
      </c>
      <c r="V114" s="16">
        <v>3</v>
      </c>
      <c r="W114" s="16">
        <v>4</v>
      </c>
      <c r="X114" s="16">
        <v>5</v>
      </c>
      <c r="Y114" s="16">
        <v>4</v>
      </c>
      <c r="Z114" s="16">
        <v>4</v>
      </c>
      <c r="AA114" s="16">
        <v>5</v>
      </c>
      <c r="AB114" s="16">
        <v>41</v>
      </c>
      <c r="AC114" s="16">
        <v>38</v>
      </c>
      <c r="AD114" s="16">
        <v>79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59</v>
      </c>
      <c r="D115" s="16">
        <v>79</v>
      </c>
      <c r="E115" s="16">
        <v>80</v>
      </c>
      <c r="F115" s="16">
        <v>0</v>
      </c>
      <c r="G115" s="16">
        <v>0</v>
      </c>
      <c r="H115" s="16">
        <v>159</v>
      </c>
      <c r="I115" s="17">
        <v>17</v>
      </c>
      <c r="J115" s="16">
        <v>5</v>
      </c>
      <c r="K115" s="16">
        <v>4</v>
      </c>
      <c r="L115" s="16">
        <v>3</v>
      </c>
      <c r="M115" s="16">
        <v>5</v>
      </c>
      <c r="N115" s="16">
        <v>3</v>
      </c>
      <c r="O115" s="16">
        <v>4</v>
      </c>
      <c r="P115" s="16">
        <v>5</v>
      </c>
      <c r="Q115" s="16">
        <v>6</v>
      </c>
      <c r="R115" s="16">
        <v>4</v>
      </c>
      <c r="S115" s="16">
        <v>4</v>
      </c>
      <c r="T115" s="16">
        <v>5</v>
      </c>
      <c r="U115" s="16">
        <v>6</v>
      </c>
      <c r="V115" s="16">
        <v>4</v>
      </c>
      <c r="W115" s="16">
        <v>3</v>
      </c>
      <c r="X115" s="16">
        <v>6</v>
      </c>
      <c r="Y115" s="16">
        <v>4</v>
      </c>
      <c r="Z115" s="16">
        <v>4</v>
      </c>
      <c r="AA115" s="16">
        <v>5</v>
      </c>
      <c r="AB115" s="16">
        <v>39</v>
      </c>
      <c r="AC115" s="16">
        <v>41</v>
      </c>
      <c r="AD115" s="16">
        <v>80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145</v>
      </c>
      <c r="D116" s="16">
        <v>78</v>
      </c>
      <c r="E116" s="16">
        <v>82</v>
      </c>
      <c r="F116" s="16">
        <v>0</v>
      </c>
      <c r="G116" s="16">
        <v>0</v>
      </c>
      <c r="H116" s="16">
        <v>160</v>
      </c>
      <c r="I116" s="17">
        <v>18</v>
      </c>
      <c r="J116" s="16">
        <v>5</v>
      </c>
      <c r="K116" s="16">
        <v>5</v>
      </c>
      <c r="L116" s="16">
        <v>3</v>
      </c>
      <c r="M116" s="16">
        <v>4</v>
      </c>
      <c r="N116" s="16">
        <v>3</v>
      </c>
      <c r="O116" s="16">
        <v>5</v>
      </c>
      <c r="P116" s="16">
        <v>7</v>
      </c>
      <c r="Q116" s="16">
        <v>4</v>
      </c>
      <c r="R116" s="16">
        <v>4</v>
      </c>
      <c r="S116" s="16">
        <v>4</v>
      </c>
      <c r="T116" s="16">
        <v>5</v>
      </c>
      <c r="U116" s="16">
        <v>5</v>
      </c>
      <c r="V116" s="16">
        <v>4</v>
      </c>
      <c r="W116" s="16">
        <v>4</v>
      </c>
      <c r="X116" s="16">
        <v>6</v>
      </c>
      <c r="Y116" s="16">
        <v>5</v>
      </c>
      <c r="Z116" s="16">
        <v>3</v>
      </c>
      <c r="AA116" s="16">
        <v>6</v>
      </c>
      <c r="AB116" s="16">
        <v>40</v>
      </c>
      <c r="AC116" s="16">
        <v>42</v>
      </c>
      <c r="AD116" s="16">
        <v>82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61</v>
      </c>
      <c r="D117" s="16">
        <v>78</v>
      </c>
      <c r="E117" s="16">
        <v>83</v>
      </c>
      <c r="F117" s="16">
        <v>0</v>
      </c>
      <c r="G117" s="16">
        <v>0</v>
      </c>
      <c r="H117" s="16">
        <v>161</v>
      </c>
      <c r="I117" s="17">
        <v>19</v>
      </c>
      <c r="J117" s="16">
        <v>6</v>
      </c>
      <c r="K117" s="16">
        <v>4</v>
      </c>
      <c r="L117" s="16">
        <v>4</v>
      </c>
      <c r="M117" s="16">
        <v>4</v>
      </c>
      <c r="N117" s="16">
        <v>3</v>
      </c>
      <c r="O117" s="16">
        <v>4</v>
      </c>
      <c r="P117" s="16">
        <v>6</v>
      </c>
      <c r="Q117" s="16">
        <v>4</v>
      </c>
      <c r="R117" s="16">
        <v>5</v>
      </c>
      <c r="S117" s="16">
        <v>4</v>
      </c>
      <c r="T117" s="16">
        <v>4</v>
      </c>
      <c r="U117" s="16">
        <v>4</v>
      </c>
      <c r="V117" s="16">
        <v>4</v>
      </c>
      <c r="W117" s="16">
        <v>5</v>
      </c>
      <c r="X117" s="16">
        <v>8</v>
      </c>
      <c r="Y117" s="16">
        <v>4</v>
      </c>
      <c r="Z117" s="16">
        <v>4</v>
      </c>
      <c r="AA117" s="16">
        <v>6</v>
      </c>
      <c r="AB117" s="16">
        <v>40</v>
      </c>
      <c r="AC117" s="16">
        <v>43</v>
      </c>
      <c r="AD117" s="16">
        <v>83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81</v>
      </c>
      <c r="F118" s="16">
        <v>0</v>
      </c>
      <c r="G118" s="16">
        <v>0</v>
      </c>
      <c r="H118" s="16">
        <v>162</v>
      </c>
      <c r="I118" s="17">
        <v>20</v>
      </c>
      <c r="J118" s="16">
        <v>5</v>
      </c>
      <c r="K118" s="16">
        <v>4</v>
      </c>
      <c r="L118" s="16">
        <v>3</v>
      </c>
      <c r="M118" s="16">
        <v>4</v>
      </c>
      <c r="N118" s="16">
        <v>3</v>
      </c>
      <c r="O118" s="16">
        <v>4</v>
      </c>
      <c r="P118" s="16">
        <v>5</v>
      </c>
      <c r="Q118" s="16">
        <v>6</v>
      </c>
      <c r="R118" s="16">
        <v>4</v>
      </c>
      <c r="S118" s="16">
        <v>5</v>
      </c>
      <c r="T118" s="16">
        <v>6</v>
      </c>
      <c r="U118" s="16">
        <v>6</v>
      </c>
      <c r="V118" s="16">
        <v>3</v>
      </c>
      <c r="W118" s="16">
        <v>4</v>
      </c>
      <c r="X118" s="16">
        <v>5</v>
      </c>
      <c r="Y118" s="16">
        <v>5</v>
      </c>
      <c r="Z118" s="16">
        <v>4</v>
      </c>
      <c r="AA118" s="16">
        <v>5</v>
      </c>
      <c r="AB118" s="16">
        <v>38</v>
      </c>
      <c r="AC118" s="16">
        <v>43</v>
      </c>
      <c r="AD118" s="16">
        <v>81</v>
      </c>
      <c r="AE118" s="18" t="s">
        <v>156</v>
      </c>
    </row>
    <row r="119" spans="1:31" ht="18.75">
      <c r="A119" s="19">
        <v>12</v>
      </c>
      <c r="B119" s="47" t="s">
        <v>54</v>
      </c>
      <c r="C119" s="51" t="s">
        <v>150</v>
      </c>
      <c r="D119" s="16">
        <v>83</v>
      </c>
      <c r="E119" s="16">
        <v>81</v>
      </c>
      <c r="F119" s="16">
        <v>0</v>
      </c>
      <c r="G119" s="16">
        <v>0</v>
      </c>
      <c r="H119" s="16">
        <v>164</v>
      </c>
      <c r="I119" s="17">
        <v>22</v>
      </c>
      <c r="J119" s="16">
        <v>5</v>
      </c>
      <c r="K119" s="16">
        <v>4</v>
      </c>
      <c r="L119" s="16">
        <v>4</v>
      </c>
      <c r="M119" s="16">
        <v>4</v>
      </c>
      <c r="N119" s="16">
        <v>4</v>
      </c>
      <c r="O119" s="16">
        <v>5</v>
      </c>
      <c r="P119" s="16">
        <v>5</v>
      </c>
      <c r="Q119" s="16">
        <v>5</v>
      </c>
      <c r="R119" s="16">
        <v>5</v>
      </c>
      <c r="S119" s="16">
        <v>4</v>
      </c>
      <c r="T119" s="16">
        <v>4</v>
      </c>
      <c r="U119" s="16">
        <v>5</v>
      </c>
      <c r="V119" s="16">
        <v>3</v>
      </c>
      <c r="W119" s="16">
        <v>6</v>
      </c>
      <c r="X119" s="16">
        <v>5</v>
      </c>
      <c r="Y119" s="16">
        <v>4</v>
      </c>
      <c r="Z119" s="16">
        <v>4</v>
      </c>
      <c r="AA119" s="16">
        <v>5</v>
      </c>
      <c r="AB119" s="16">
        <v>41</v>
      </c>
      <c r="AC119" s="16">
        <v>40</v>
      </c>
      <c r="AD119" s="16">
        <v>81</v>
      </c>
      <c r="AE119" s="18" t="s">
        <v>156</v>
      </c>
    </row>
    <row r="120" spans="1:31" ht="18.75">
      <c r="A120" s="19">
        <v>13</v>
      </c>
      <c r="B120" s="47" t="s">
        <v>54</v>
      </c>
      <c r="C120" s="51" t="s">
        <v>153</v>
      </c>
      <c r="D120" s="16">
        <v>85</v>
      </c>
      <c r="E120" s="16">
        <v>80</v>
      </c>
      <c r="F120" s="16">
        <v>0</v>
      </c>
      <c r="G120" s="16">
        <v>0</v>
      </c>
      <c r="H120" s="16">
        <v>165</v>
      </c>
      <c r="I120" s="17">
        <v>23</v>
      </c>
      <c r="J120" s="16">
        <v>5</v>
      </c>
      <c r="K120" s="16">
        <v>4</v>
      </c>
      <c r="L120" s="16">
        <v>3</v>
      </c>
      <c r="M120" s="16">
        <v>5</v>
      </c>
      <c r="N120" s="16">
        <v>3</v>
      </c>
      <c r="O120" s="16">
        <v>5</v>
      </c>
      <c r="P120" s="16">
        <v>6</v>
      </c>
      <c r="Q120" s="16">
        <v>5</v>
      </c>
      <c r="R120" s="16">
        <v>5</v>
      </c>
      <c r="S120" s="16">
        <v>4</v>
      </c>
      <c r="T120" s="16">
        <v>5</v>
      </c>
      <c r="U120" s="16">
        <v>5</v>
      </c>
      <c r="V120" s="16">
        <v>4</v>
      </c>
      <c r="W120" s="16">
        <v>4</v>
      </c>
      <c r="X120" s="16">
        <v>5</v>
      </c>
      <c r="Y120" s="16">
        <v>4</v>
      </c>
      <c r="Z120" s="16">
        <v>3</v>
      </c>
      <c r="AA120" s="16">
        <v>5</v>
      </c>
      <c r="AB120" s="16">
        <v>41</v>
      </c>
      <c r="AC120" s="16">
        <v>39</v>
      </c>
      <c r="AD120" s="16">
        <v>80</v>
      </c>
      <c r="AE120" s="18" t="s">
        <v>156</v>
      </c>
    </row>
    <row r="121" spans="1:31" ht="18.75">
      <c r="A121" s="19">
        <v>14</v>
      </c>
      <c r="B121" s="47" t="s">
        <v>54</v>
      </c>
      <c r="C121" s="51" t="s">
        <v>152</v>
      </c>
      <c r="D121" s="16">
        <v>85</v>
      </c>
      <c r="E121" s="16">
        <v>81</v>
      </c>
      <c r="F121" s="16">
        <v>0</v>
      </c>
      <c r="G121" s="16">
        <v>0</v>
      </c>
      <c r="H121" s="16">
        <v>166</v>
      </c>
      <c r="I121" s="17">
        <v>24</v>
      </c>
      <c r="J121" s="16">
        <v>6</v>
      </c>
      <c r="K121" s="16">
        <v>4</v>
      </c>
      <c r="L121" s="16">
        <v>5</v>
      </c>
      <c r="M121" s="16">
        <v>4</v>
      </c>
      <c r="N121" s="16">
        <v>2</v>
      </c>
      <c r="O121" s="16">
        <v>3</v>
      </c>
      <c r="P121" s="16">
        <v>5</v>
      </c>
      <c r="Q121" s="16">
        <v>5</v>
      </c>
      <c r="R121" s="16">
        <v>5</v>
      </c>
      <c r="S121" s="16">
        <v>5</v>
      </c>
      <c r="T121" s="16">
        <v>5</v>
      </c>
      <c r="U121" s="16">
        <v>5</v>
      </c>
      <c r="V121" s="16">
        <v>4</v>
      </c>
      <c r="W121" s="16">
        <v>4</v>
      </c>
      <c r="X121" s="16">
        <v>5</v>
      </c>
      <c r="Y121" s="16">
        <v>5</v>
      </c>
      <c r="Z121" s="16">
        <v>4</v>
      </c>
      <c r="AA121" s="16">
        <v>5</v>
      </c>
      <c r="AB121" s="16">
        <v>39</v>
      </c>
      <c r="AC121" s="16">
        <v>42</v>
      </c>
      <c r="AD121" s="16">
        <v>81</v>
      </c>
      <c r="AE121" s="18" t="s">
        <v>156</v>
      </c>
    </row>
    <row r="122" spans="1:31" ht="18.75">
      <c r="A122" s="19">
        <v>15</v>
      </c>
      <c r="B122" s="47" t="s">
        <v>54</v>
      </c>
      <c r="C122" s="51" t="s">
        <v>149</v>
      </c>
      <c r="D122" s="16">
        <v>83</v>
      </c>
      <c r="E122" s="16">
        <v>83</v>
      </c>
      <c r="F122" s="16">
        <v>0</v>
      </c>
      <c r="G122" s="16">
        <v>0</v>
      </c>
      <c r="H122" s="16">
        <v>166</v>
      </c>
      <c r="I122" s="17">
        <v>24</v>
      </c>
      <c r="J122" s="16">
        <v>6</v>
      </c>
      <c r="K122" s="16">
        <v>4</v>
      </c>
      <c r="L122" s="16">
        <v>3</v>
      </c>
      <c r="M122" s="16">
        <v>4</v>
      </c>
      <c r="N122" s="16">
        <v>3</v>
      </c>
      <c r="O122" s="16">
        <v>4</v>
      </c>
      <c r="P122" s="16">
        <v>6</v>
      </c>
      <c r="Q122" s="16">
        <v>6</v>
      </c>
      <c r="R122" s="16">
        <v>5</v>
      </c>
      <c r="S122" s="16">
        <v>5</v>
      </c>
      <c r="T122" s="16">
        <v>5</v>
      </c>
      <c r="U122" s="16">
        <v>5</v>
      </c>
      <c r="V122" s="16">
        <v>4</v>
      </c>
      <c r="W122" s="16">
        <v>5</v>
      </c>
      <c r="X122" s="16">
        <v>5</v>
      </c>
      <c r="Y122" s="16">
        <v>5</v>
      </c>
      <c r="Z122" s="16">
        <v>3</v>
      </c>
      <c r="AA122" s="16">
        <v>5</v>
      </c>
      <c r="AB122" s="16">
        <v>41</v>
      </c>
      <c r="AC122" s="16">
        <v>42</v>
      </c>
      <c r="AD122" s="16">
        <v>83</v>
      </c>
      <c r="AE122" s="18" t="s">
        <v>156</v>
      </c>
    </row>
    <row r="123" spans="1:31" ht="18.75">
      <c r="A123" s="19">
        <v>16</v>
      </c>
      <c r="B123" s="47" t="s">
        <v>54</v>
      </c>
      <c r="C123" s="51" t="s">
        <v>148</v>
      </c>
      <c r="D123" s="16">
        <v>82</v>
      </c>
      <c r="E123" s="16">
        <v>85</v>
      </c>
      <c r="F123" s="16">
        <v>0</v>
      </c>
      <c r="G123" s="16">
        <v>0</v>
      </c>
      <c r="H123" s="16">
        <v>167</v>
      </c>
      <c r="I123" s="17">
        <v>25</v>
      </c>
      <c r="J123" s="16">
        <v>7</v>
      </c>
      <c r="K123" s="16">
        <v>5</v>
      </c>
      <c r="L123" s="16">
        <v>3</v>
      </c>
      <c r="M123" s="16">
        <v>4</v>
      </c>
      <c r="N123" s="16">
        <v>4</v>
      </c>
      <c r="O123" s="16">
        <v>5</v>
      </c>
      <c r="P123" s="16">
        <v>4</v>
      </c>
      <c r="Q123" s="16">
        <v>5</v>
      </c>
      <c r="R123" s="16">
        <v>4</v>
      </c>
      <c r="S123" s="16">
        <v>4</v>
      </c>
      <c r="T123" s="16">
        <v>5</v>
      </c>
      <c r="U123" s="16">
        <v>7</v>
      </c>
      <c r="V123" s="16">
        <v>5</v>
      </c>
      <c r="W123" s="16">
        <v>5</v>
      </c>
      <c r="X123" s="16">
        <v>5</v>
      </c>
      <c r="Y123" s="16">
        <v>4</v>
      </c>
      <c r="Z123" s="16">
        <v>4</v>
      </c>
      <c r="AA123" s="16">
        <v>5</v>
      </c>
      <c r="AB123" s="16">
        <v>41</v>
      </c>
      <c r="AC123" s="16">
        <v>44</v>
      </c>
      <c r="AD123" s="16">
        <v>85</v>
      </c>
      <c r="AE123" s="18" t="s">
        <v>156</v>
      </c>
    </row>
    <row r="124" spans="1:31" ht="18.75">
      <c r="A124" s="19">
        <v>17</v>
      </c>
      <c r="B124" s="47" t="s">
        <v>54</v>
      </c>
      <c r="C124" s="51" t="s">
        <v>154</v>
      </c>
      <c r="D124" s="16">
        <v>86</v>
      </c>
      <c r="E124" s="16">
        <v>82</v>
      </c>
      <c r="F124" s="16">
        <v>0</v>
      </c>
      <c r="G124" s="16">
        <v>0</v>
      </c>
      <c r="H124" s="16">
        <v>168</v>
      </c>
      <c r="I124" s="17">
        <v>26</v>
      </c>
      <c r="J124" s="16">
        <v>6</v>
      </c>
      <c r="K124" s="16">
        <v>5</v>
      </c>
      <c r="L124" s="16">
        <v>4</v>
      </c>
      <c r="M124" s="16">
        <v>5</v>
      </c>
      <c r="N124" s="16">
        <v>4</v>
      </c>
      <c r="O124" s="16">
        <v>6</v>
      </c>
      <c r="P124" s="16">
        <v>6</v>
      </c>
      <c r="Q124" s="16">
        <v>5</v>
      </c>
      <c r="R124" s="16">
        <v>6</v>
      </c>
      <c r="S124" s="16">
        <v>5</v>
      </c>
      <c r="T124" s="16">
        <v>3</v>
      </c>
      <c r="U124" s="16">
        <v>4</v>
      </c>
      <c r="V124" s="16">
        <v>2</v>
      </c>
      <c r="W124" s="16">
        <v>3</v>
      </c>
      <c r="X124" s="16">
        <v>6</v>
      </c>
      <c r="Y124" s="16">
        <v>5</v>
      </c>
      <c r="Z124" s="16">
        <v>3</v>
      </c>
      <c r="AA124" s="16">
        <v>4</v>
      </c>
      <c r="AB124" s="16">
        <v>47</v>
      </c>
      <c r="AC124" s="16">
        <v>35</v>
      </c>
      <c r="AD124" s="16">
        <v>82</v>
      </c>
      <c r="AE124" s="18" t="s">
        <v>156</v>
      </c>
    </row>
    <row r="125" spans="1:31" ht="18.75">
      <c r="A125" s="19">
        <v>18</v>
      </c>
      <c r="B125" s="47" t="s">
        <v>54</v>
      </c>
      <c r="C125" s="51" t="s">
        <v>151</v>
      </c>
      <c r="D125" s="16">
        <v>84</v>
      </c>
      <c r="E125" s="16">
        <v>84</v>
      </c>
      <c r="F125" s="16">
        <v>0</v>
      </c>
      <c r="G125" s="16">
        <v>0</v>
      </c>
      <c r="H125" s="16">
        <v>168</v>
      </c>
      <c r="I125" s="17">
        <v>26</v>
      </c>
      <c r="J125" s="16">
        <v>5</v>
      </c>
      <c r="K125" s="16">
        <v>5</v>
      </c>
      <c r="L125" s="16">
        <v>3</v>
      </c>
      <c r="M125" s="16">
        <v>6</v>
      </c>
      <c r="N125" s="16">
        <v>3</v>
      </c>
      <c r="O125" s="16">
        <v>4</v>
      </c>
      <c r="P125" s="16">
        <v>5</v>
      </c>
      <c r="Q125" s="16">
        <v>6</v>
      </c>
      <c r="R125" s="16">
        <v>6</v>
      </c>
      <c r="S125" s="16">
        <v>4</v>
      </c>
      <c r="T125" s="16">
        <v>5</v>
      </c>
      <c r="U125" s="16">
        <v>5</v>
      </c>
      <c r="V125" s="16">
        <v>3</v>
      </c>
      <c r="W125" s="16">
        <v>7</v>
      </c>
      <c r="X125" s="16">
        <v>5</v>
      </c>
      <c r="Y125" s="16">
        <v>5</v>
      </c>
      <c r="Z125" s="16">
        <v>2</v>
      </c>
      <c r="AA125" s="16">
        <v>5</v>
      </c>
      <c r="AB125" s="16">
        <v>43</v>
      </c>
      <c r="AC125" s="16">
        <v>41</v>
      </c>
      <c r="AD125" s="16">
        <v>84</v>
      </c>
      <c r="AE125" s="18" t="s">
        <v>156</v>
      </c>
    </row>
    <row r="126" spans="1:31" ht="19.5" thickBot="1">
      <c r="A126" s="20">
        <v>19</v>
      </c>
      <c r="B126" s="48" t="s">
        <v>54</v>
      </c>
      <c r="C126" s="52" t="s">
        <v>82</v>
      </c>
      <c r="D126" s="21">
        <v>85</v>
      </c>
      <c r="E126" s="21">
        <v>90</v>
      </c>
      <c r="F126" s="21">
        <v>0</v>
      </c>
      <c r="G126" s="21">
        <v>0</v>
      </c>
      <c r="H126" s="21">
        <v>175</v>
      </c>
      <c r="I126" s="23">
        <v>33</v>
      </c>
      <c r="J126" s="21">
        <v>4</v>
      </c>
      <c r="K126" s="21">
        <v>4</v>
      </c>
      <c r="L126" s="21">
        <v>5</v>
      </c>
      <c r="M126" s="21">
        <v>5</v>
      </c>
      <c r="N126" s="21">
        <v>3</v>
      </c>
      <c r="O126" s="21">
        <v>4</v>
      </c>
      <c r="P126" s="21">
        <v>7</v>
      </c>
      <c r="Q126" s="21">
        <v>7</v>
      </c>
      <c r="R126" s="21">
        <v>4</v>
      </c>
      <c r="S126" s="21">
        <v>4</v>
      </c>
      <c r="T126" s="21">
        <v>4</v>
      </c>
      <c r="U126" s="21">
        <v>5</v>
      </c>
      <c r="V126" s="21">
        <v>4</v>
      </c>
      <c r="W126" s="21">
        <v>5</v>
      </c>
      <c r="X126" s="21">
        <v>7</v>
      </c>
      <c r="Y126" s="21">
        <v>6</v>
      </c>
      <c r="Z126" s="21">
        <v>5</v>
      </c>
      <c r="AA126" s="21">
        <v>7</v>
      </c>
      <c r="AB126" s="21">
        <v>43</v>
      </c>
      <c r="AC126" s="21">
        <v>47</v>
      </c>
      <c r="AD126" s="21">
        <v>90</v>
      </c>
      <c r="AE126" s="22" t="s">
        <v>156</v>
      </c>
    </row>
    <row r="127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119">
    <cfRule type="cellIs" dxfId="343" priority="157" operator="lessThan">
      <formula>$AD$4*COUNTIF(D5:G5,"&gt;0")</formula>
    </cfRule>
    <cfRule type="cellIs" dxfId="342" priority="158" operator="equal">
      <formula>$AD$4*COUNTIF(D5:G5,"&gt;0")</formula>
    </cfRule>
  </conditionalFormatting>
  <conditionalFormatting sqref="I5:I119">
    <cfRule type="cellIs" dxfId="341" priority="119" operator="lessThan">
      <formula>0</formula>
    </cfRule>
    <cfRule type="cellIs" dxfId="340" priority="120" operator="equal">
      <formula>0</formula>
    </cfRule>
  </conditionalFormatting>
  <conditionalFormatting sqref="B5:B119">
    <cfRule type="expression" dxfId="339" priority="118">
      <formula>A5=0</formula>
    </cfRule>
  </conditionalFormatting>
  <conditionalFormatting sqref="D5:G119">
    <cfRule type="cellIs" dxfId="338" priority="21" operator="lessThan">
      <formula>$AD$4</formula>
    </cfRule>
    <cfRule type="cellIs" dxfId="337" priority="22" operator="equal">
      <formula>$AD$4</formula>
    </cfRule>
  </conditionalFormatting>
  <conditionalFormatting sqref="J5:AD119">
    <cfRule type="cellIs" dxfId="336" priority="19" operator="lessThan">
      <formula>J$4</formula>
    </cfRule>
    <cfRule type="cellIs" dxfId="335" priority="20" operator="equal">
      <formula>J$4</formula>
    </cfRule>
  </conditionalFormatting>
  <conditionalFormatting sqref="H119:H122">
    <cfRule type="cellIs" dxfId="334" priority="17" operator="lessThan">
      <formula>$AD$4*COUNTIF(D119:G119,"&gt;0")</formula>
    </cfRule>
    <cfRule type="cellIs" dxfId="333" priority="18" operator="equal">
      <formula>$AD$4*COUNTIF(D119:G119,"&gt;0")</formula>
    </cfRule>
  </conditionalFormatting>
  <conditionalFormatting sqref="I119:I122">
    <cfRule type="cellIs" dxfId="332" priority="15" operator="lessThan">
      <formula>0</formula>
    </cfRule>
    <cfRule type="cellIs" dxfId="331" priority="16" operator="equal">
      <formula>0</formula>
    </cfRule>
  </conditionalFormatting>
  <conditionalFormatting sqref="B119:B122">
    <cfRule type="expression" dxfId="330" priority="14">
      <formula>A119=0</formula>
    </cfRule>
  </conditionalFormatting>
  <conditionalFormatting sqref="D119:G122">
    <cfRule type="cellIs" dxfId="329" priority="12" operator="lessThan">
      <formula>$AD$4</formula>
    </cfRule>
    <cfRule type="cellIs" dxfId="328" priority="13" operator="equal">
      <formula>$AD$4</formula>
    </cfRule>
  </conditionalFormatting>
  <conditionalFormatting sqref="J119:AD122">
    <cfRule type="cellIs" dxfId="327" priority="10" operator="lessThan">
      <formula>J$4</formula>
    </cfRule>
    <cfRule type="cellIs" dxfId="326" priority="11" operator="equal">
      <formula>J$4</formula>
    </cfRule>
  </conditionalFormatting>
  <conditionalFormatting sqref="H123:H126">
    <cfRule type="cellIs" dxfId="325" priority="8" operator="lessThan">
      <formula>$AD$4*COUNTIF(D123:G123,"&gt;0")</formula>
    </cfRule>
    <cfRule type="cellIs" dxfId="324" priority="9" operator="equal">
      <formula>$AD$4*COUNTIF(D123:G123,"&gt;0")</formula>
    </cfRule>
  </conditionalFormatting>
  <conditionalFormatting sqref="I123:I126">
    <cfRule type="cellIs" dxfId="323" priority="6" operator="lessThan">
      <formula>0</formula>
    </cfRule>
    <cfRule type="cellIs" dxfId="322" priority="7" operator="equal">
      <formula>0</formula>
    </cfRule>
  </conditionalFormatting>
  <conditionalFormatting sqref="B123:B126">
    <cfRule type="expression" dxfId="321" priority="5">
      <formula>A123=0</formula>
    </cfRule>
  </conditionalFormatting>
  <conditionalFormatting sqref="D123:G126">
    <cfRule type="cellIs" dxfId="320" priority="3" operator="lessThan">
      <formula>$AD$4</formula>
    </cfRule>
    <cfRule type="cellIs" dxfId="319" priority="4" operator="equal">
      <formula>$AD$4</formula>
    </cfRule>
  </conditionalFormatting>
  <conditionalFormatting sqref="J123:AD126">
    <cfRule type="cellIs" dxfId="318" priority="1" operator="lessThan">
      <formula>J$4</formula>
    </cfRule>
    <cfRule type="cellIs" dxfId="317" priority="2" operator="equal">
      <formula>J$4</formula>
    </cfRule>
  </conditionalFormatting>
  <printOptions horizontalCentered="1"/>
  <pageMargins left="0" right="0" top="0.39370078740157483" bottom="0.39370078740157483" header="0.31496062992125984" footer="0.70866141732283472"/>
  <pageSetup paperSize="9" scale="70" orientation="portrait" verticalDpi="300" r:id="rId1"/>
  <headerFooter>
    <oddFooter>&amp;L&amp;"標楷體,粗體"&amp;20　裁判長：&amp;R&amp;P/&amp;N</oddFooter>
  </headerFooter>
  <rowBreaks count="2" manualBreakCount="2">
    <brk id="52" max="16383" man="1"/>
    <brk id="8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workbookViewId="0">
      <selection activeCell="L15" sqref="L15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188" t="s">
        <v>76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spans="1:31" ht="19.5" customHeight="1" thickBot="1">
      <c r="A2" s="189" t="s">
        <v>155</v>
      </c>
      <c r="B2" s="189"/>
      <c r="C2" s="189"/>
      <c r="D2" s="189"/>
      <c r="E2" s="189"/>
      <c r="F2" s="189"/>
      <c r="G2" s="189"/>
      <c r="H2" s="1"/>
      <c r="I2" s="1"/>
      <c r="J2" s="190">
        <v>3</v>
      </c>
      <c r="K2" s="190"/>
      <c r="L2" s="190"/>
      <c r="M2" s="190"/>
      <c r="N2" s="190"/>
      <c r="O2" s="190"/>
      <c r="P2" s="190"/>
      <c r="Q2" s="190"/>
      <c r="R2" s="190"/>
      <c r="S2" s="2"/>
      <c r="T2" s="3"/>
      <c r="U2" s="3"/>
      <c r="V2" s="3"/>
      <c r="W2" s="3"/>
      <c r="X2" s="3"/>
      <c r="Y2" s="3"/>
      <c r="Z2" s="191">
        <v>41627</v>
      </c>
      <c r="AA2" s="191"/>
      <c r="AB2" s="191"/>
      <c r="AC2" s="191"/>
      <c r="AD2" s="191"/>
      <c r="AE2" s="191"/>
    </row>
    <row r="3" spans="1:31" ht="19.5" customHeight="1" thickTop="1">
      <c r="A3" s="192" t="s">
        <v>65</v>
      </c>
      <c r="B3" s="194" t="s">
        <v>66</v>
      </c>
      <c r="C3" s="194" t="s">
        <v>0</v>
      </c>
      <c r="D3" s="182" t="s">
        <v>67</v>
      </c>
      <c r="E3" s="182" t="s">
        <v>68</v>
      </c>
      <c r="F3" s="182" t="s">
        <v>1</v>
      </c>
      <c r="G3" s="182" t="s">
        <v>2</v>
      </c>
      <c r="H3" s="184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186" t="s">
        <v>70</v>
      </c>
    </row>
    <row r="4" spans="1:31" ht="19.5" customHeight="1" thickBot="1">
      <c r="A4" s="193"/>
      <c r="B4" s="195"/>
      <c r="C4" s="195"/>
      <c r="D4" s="183"/>
      <c r="E4" s="183"/>
      <c r="F4" s="183"/>
      <c r="G4" s="183"/>
      <c r="H4" s="185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87"/>
    </row>
    <row r="5" spans="1:31" ht="16.5" customHeight="1" thickTop="1">
      <c r="A5" s="11">
        <v>1</v>
      </c>
      <c r="B5" s="46" t="s">
        <v>7</v>
      </c>
      <c r="C5" s="50" t="s">
        <v>8</v>
      </c>
      <c r="D5" s="12">
        <v>68</v>
      </c>
      <c r="E5" s="12">
        <v>71</v>
      </c>
      <c r="F5" s="12">
        <v>68</v>
      </c>
      <c r="G5" s="12">
        <v>0</v>
      </c>
      <c r="H5" s="12">
        <v>207</v>
      </c>
      <c r="I5" s="13">
        <v>-6</v>
      </c>
      <c r="J5" s="12">
        <v>5</v>
      </c>
      <c r="K5" s="12">
        <v>4</v>
      </c>
      <c r="L5" s="12">
        <v>3</v>
      </c>
      <c r="M5" s="12">
        <v>3</v>
      </c>
      <c r="N5" s="12">
        <v>2</v>
      </c>
      <c r="O5" s="12">
        <v>5</v>
      </c>
      <c r="P5" s="12">
        <v>3</v>
      </c>
      <c r="Q5" s="12">
        <v>4</v>
      </c>
      <c r="R5" s="12">
        <v>3</v>
      </c>
      <c r="S5" s="12">
        <v>4</v>
      </c>
      <c r="T5" s="12">
        <v>4</v>
      </c>
      <c r="U5" s="12">
        <v>5</v>
      </c>
      <c r="V5" s="12">
        <v>4</v>
      </c>
      <c r="W5" s="12">
        <v>3</v>
      </c>
      <c r="X5" s="12">
        <v>4</v>
      </c>
      <c r="Y5" s="12">
        <v>3</v>
      </c>
      <c r="Z5" s="12">
        <v>4</v>
      </c>
      <c r="AA5" s="12">
        <v>5</v>
      </c>
      <c r="AB5" s="12">
        <v>32</v>
      </c>
      <c r="AC5" s="12">
        <v>36</v>
      </c>
      <c r="AD5" s="12">
        <v>68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96</v>
      </c>
      <c r="D6" s="16">
        <v>73</v>
      </c>
      <c r="E6" s="16">
        <v>72</v>
      </c>
      <c r="F6" s="16">
        <v>68</v>
      </c>
      <c r="G6" s="16">
        <v>0</v>
      </c>
      <c r="H6" s="16">
        <v>213</v>
      </c>
      <c r="I6" s="17">
        <v>0</v>
      </c>
      <c r="J6" s="16">
        <v>5</v>
      </c>
      <c r="K6" s="16">
        <v>3</v>
      </c>
      <c r="L6" s="16">
        <v>3</v>
      </c>
      <c r="M6" s="16">
        <v>4</v>
      </c>
      <c r="N6" s="16">
        <v>2</v>
      </c>
      <c r="O6" s="16">
        <v>3</v>
      </c>
      <c r="P6" s="16">
        <v>4</v>
      </c>
      <c r="Q6" s="16">
        <v>4</v>
      </c>
      <c r="R6" s="16">
        <v>4</v>
      </c>
      <c r="S6" s="16">
        <v>4</v>
      </c>
      <c r="T6" s="16">
        <v>5</v>
      </c>
      <c r="U6" s="16">
        <v>4</v>
      </c>
      <c r="V6" s="16">
        <v>3</v>
      </c>
      <c r="W6" s="16">
        <v>4</v>
      </c>
      <c r="X6" s="16">
        <v>4</v>
      </c>
      <c r="Y6" s="16">
        <v>4</v>
      </c>
      <c r="Z6" s="16">
        <v>3</v>
      </c>
      <c r="AA6" s="16">
        <v>5</v>
      </c>
      <c r="AB6" s="16">
        <v>32</v>
      </c>
      <c r="AC6" s="16">
        <v>36</v>
      </c>
      <c r="AD6" s="16">
        <v>68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11</v>
      </c>
      <c r="D7" s="16">
        <v>67</v>
      </c>
      <c r="E7" s="16">
        <v>77</v>
      </c>
      <c r="F7" s="16">
        <v>70</v>
      </c>
      <c r="G7" s="16">
        <v>0</v>
      </c>
      <c r="H7" s="16">
        <v>214</v>
      </c>
      <c r="I7" s="17">
        <v>1</v>
      </c>
      <c r="J7" s="16">
        <v>5</v>
      </c>
      <c r="K7" s="16">
        <v>4</v>
      </c>
      <c r="L7" s="16">
        <v>3</v>
      </c>
      <c r="M7" s="16">
        <v>4</v>
      </c>
      <c r="N7" s="16">
        <v>3</v>
      </c>
      <c r="O7" s="16">
        <v>4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35</v>
      </c>
      <c r="AC7" s="16">
        <v>35</v>
      </c>
      <c r="AD7" s="16">
        <v>70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13</v>
      </c>
      <c r="D8" s="16">
        <v>67</v>
      </c>
      <c r="E8" s="16">
        <v>70</v>
      </c>
      <c r="F8" s="16">
        <v>77</v>
      </c>
      <c r="G8" s="16">
        <v>0</v>
      </c>
      <c r="H8" s="16">
        <v>214</v>
      </c>
      <c r="I8" s="17">
        <v>1</v>
      </c>
      <c r="J8" s="16">
        <v>6</v>
      </c>
      <c r="K8" s="16">
        <v>5</v>
      </c>
      <c r="L8" s="16">
        <v>3</v>
      </c>
      <c r="M8" s="16">
        <v>5</v>
      </c>
      <c r="N8" s="16">
        <v>4</v>
      </c>
      <c r="O8" s="16">
        <v>3</v>
      </c>
      <c r="P8" s="16">
        <v>5</v>
      </c>
      <c r="Q8" s="16">
        <v>4</v>
      </c>
      <c r="R8" s="16">
        <v>5</v>
      </c>
      <c r="S8" s="16">
        <v>4</v>
      </c>
      <c r="T8" s="16">
        <v>5</v>
      </c>
      <c r="U8" s="16">
        <v>4</v>
      </c>
      <c r="V8" s="16">
        <v>3</v>
      </c>
      <c r="W8" s="16">
        <v>6</v>
      </c>
      <c r="X8" s="16">
        <v>5</v>
      </c>
      <c r="Y8" s="16">
        <v>3</v>
      </c>
      <c r="Z8" s="16">
        <v>3</v>
      </c>
      <c r="AA8" s="16">
        <v>4</v>
      </c>
      <c r="AB8" s="16">
        <v>40</v>
      </c>
      <c r="AC8" s="16">
        <v>37</v>
      </c>
      <c r="AD8" s="16">
        <v>77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95</v>
      </c>
      <c r="D9" s="16">
        <v>72</v>
      </c>
      <c r="E9" s="16">
        <v>76</v>
      </c>
      <c r="F9" s="16">
        <v>69</v>
      </c>
      <c r="G9" s="16">
        <v>0</v>
      </c>
      <c r="H9" s="16">
        <v>217</v>
      </c>
      <c r="I9" s="17">
        <v>4</v>
      </c>
      <c r="J9" s="16">
        <v>5</v>
      </c>
      <c r="K9" s="16">
        <v>3</v>
      </c>
      <c r="L9" s="16">
        <v>4</v>
      </c>
      <c r="M9" s="16">
        <v>3</v>
      </c>
      <c r="N9" s="16">
        <v>2</v>
      </c>
      <c r="O9" s="16">
        <v>4</v>
      </c>
      <c r="P9" s="16">
        <v>5</v>
      </c>
      <c r="Q9" s="16">
        <v>4</v>
      </c>
      <c r="R9" s="16">
        <v>4</v>
      </c>
      <c r="S9" s="16">
        <v>4</v>
      </c>
      <c r="T9" s="16">
        <v>4</v>
      </c>
      <c r="U9" s="16">
        <v>6</v>
      </c>
      <c r="V9" s="16">
        <v>3</v>
      </c>
      <c r="W9" s="16">
        <v>3</v>
      </c>
      <c r="X9" s="16">
        <v>4</v>
      </c>
      <c r="Y9" s="16">
        <v>3</v>
      </c>
      <c r="Z9" s="16">
        <v>3</v>
      </c>
      <c r="AA9" s="16">
        <v>5</v>
      </c>
      <c r="AB9" s="16">
        <v>34</v>
      </c>
      <c r="AC9" s="16">
        <v>35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14</v>
      </c>
      <c r="D10" s="16">
        <v>75</v>
      </c>
      <c r="E10" s="16">
        <v>72</v>
      </c>
      <c r="F10" s="16">
        <v>70</v>
      </c>
      <c r="G10" s="16">
        <v>0</v>
      </c>
      <c r="H10" s="16">
        <v>217</v>
      </c>
      <c r="I10" s="17">
        <v>4</v>
      </c>
      <c r="J10" s="16">
        <v>5</v>
      </c>
      <c r="K10" s="16">
        <v>3</v>
      </c>
      <c r="L10" s="16">
        <v>4</v>
      </c>
      <c r="M10" s="16">
        <v>4</v>
      </c>
      <c r="N10" s="16">
        <v>2</v>
      </c>
      <c r="O10" s="16">
        <v>3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4</v>
      </c>
      <c r="V10" s="16">
        <v>3</v>
      </c>
      <c r="W10" s="16">
        <v>5</v>
      </c>
      <c r="X10" s="16">
        <v>5</v>
      </c>
      <c r="Y10" s="16">
        <v>4</v>
      </c>
      <c r="Z10" s="16">
        <v>3</v>
      </c>
      <c r="AA10" s="16">
        <v>5</v>
      </c>
      <c r="AB10" s="16">
        <v>33</v>
      </c>
      <c r="AC10" s="16">
        <v>37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72</v>
      </c>
      <c r="G11" s="16">
        <v>0</v>
      </c>
      <c r="H11" s="16">
        <v>217</v>
      </c>
      <c r="I11" s="17">
        <v>4</v>
      </c>
      <c r="J11" s="16">
        <v>5</v>
      </c>
      <c r="K11" s="16">
        <v>4</v>
      </c>
      <c r="L11" s="16">
        <v>3</v>
      </c>
      <c r="M11" s="16">
        <v>4</v>
      </c>
      <c r="N11" s="16">
        <v>2</v>
      </c>
      <c r="O11" s="16">
        <v>5</v>
      </c>
      <c r="P11" s="16">
        <v>4</v>
      </c>
      <c r="Q11" s="16">
        <v>3</v>
      </c>
      <c r="R11" s="16">
        <v>5</v>
      </c>
      <c r="S11" s="16">
        <v>3</v>
      </c>
      <c r="T11" s="16">
        <v>4</v>
      </c>
      <c r="U11" s="16">
        <v>6</v>
      </c>
      <c r="V11" s="16">
        <v>4</v>
      </c>
      <c r="W11" s="16">
        <v>4</v>
      </c>
      <c r="X11" s="16">
        <v>5</v>
      </c>
      <c r="Y11" s="16">
        <v>4</v>
      </c>
      <c r="Z11" s="16">
        <v>2</v>
      </c>
      <c r="AA11" s="16">
        <v>5</v>
      </c>
      <c r="AB11" s="16">
        <v>35</v>
      </c>
      <c r="AC11" s="16">
        <v>37</v>
      </c>
      <c r="AD11" s="16">
        <v>72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20</v>
      </c>
      <c r="D12" s="16">
        <v>72</v>
      </c>
      <c r="E12" s="16">
        <v>71</v>
      </c>
      <c r="F12" s="16">
        <v>74</v>
      </c>
      <c r="G12" s="16">
        <v>0</v>
      </c>
      <c r="H12" s="16">
        <v>217</v>
      </c>
      <c r="I12" s="17">
        <v>4</v>
      </c>
      <c r="J12" s="16">
        <v>6</v>
      </c>
      <c r="K12" s="16">
        <v>3</v>
      </c>
      <c r="L12" s="16">
        <v>2</v>
      </c>
      <c r="M12" s="16">
        <v>4</v>
      </c>
      <c r="N12" s="16">
        <v>3</v>
      </c>
      <c r="O12" s="16">
        <v>4</v>
      </c>
      <c r="P12" s="16">
        <v>5</v>
      </c>
      <c r="Q12" s="16">
        <v>4</v>
      </c>
      <c r="R12" s="16">
        <v>4</v>
      </c>
      <c r="S12" s="16">
        <v>4</v>
      </c>
      <c r="T12" s="16">
        <v>5</v>
      </c>
      <c r="U12" s="16">
        <v>4</v>
      </c>
      <c r="V12" s="16">
        <v>3</v>
      </c>
      <c r="W12" s="16">
        <v>4</v>
      </c>
      <c r="X12" s="16">
        <v>6</v>
      </c>
      <c r="Y12" s="16">
        <v>5</v>
      </c>
      <c r="Z12" s="16">
        <v>4</v>
      </c>
      <c r="AA12" s="16">
        <v>4</v>
      </c>
      <c r="AB12" s="16">
        <v>35</v>
      </c>
      <c r="AC12" s="16">
        <v>39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17</v>
      </c>
      <c r="D13" s="16">
        <v>70</v>
      </c>
      <c r="E13" s="16">
        <v>71</v>
      </c>
      <c r="F13" s="16">
        <v>77</v>
      </c>
      <c r="G13" s="16">
        <v>0</v>
      </c>
      <c r="H13" s="16">
        <v>218</v>
      </c>
      <c r="I13" s="17">
        <v>5</v>
      </c>
      <c r="J13" s="16">
        <v>5</v>
      </c>
      <c r="K13" s="16">
        <v>6</v>
      </c>
      <c r="L13" s="16">
        <v>4</v>
      </c>
      <c r="M13" s="16">
        <v>6</v>
      </c>
      <c r="N13" s="16">
        <v>3</v>
      </c>
      <c r="O13" s="16">
        <v>4</v>
      </c>
      <c r="P13" s="16">
        <v>4</v>
      </c>
      <c r="Q13" s="16">
        <v>4</v>
      </c>
      <c r="R13" s="16">
        <v>4</v>
      </c>
      <c r="S13" s="16">
        <v>4</v>
      </c>
      <c r="T13" s="16">
        <v>5</v>
      </c>
      <c r="U13" s="16">
        <v>4</v>
      </c>
      <c r="V13" s="16">
        <v>3</v>
      </c>
      <c r="W13" s="16">
        <v>6</v>
      </c>
      <c r="X13" s="16">
        <v>5</v>
      </c>
      <c r="Y13" s="16">
        <v>3</v>
      </c>
      <c r="Z13" s="16">
        <v>3</v>
      </c>
      <c r="AA13" s="16">
        <v>4</v>
      </c>
      <c r="AB13" s="16">
        <v>40</v>
      </c>
      <c r="AC13" s="16">
        <v>37</v>
      </c>
      <c r="AD13" s="16">
        <v>77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23</v>
      </c>
      <c r="D14" s="16">
        <v>68</v>
      </c>
      <c r="E14" s="16">
        <v>80</v>
      </c>
      <c r="F14" s="16">
        <v>72</v>
      </c>
      <c r="G14" s="16">
        <v>0</v>
      </c>
      <c r="H14" s="16">
        <v>220</v>
      </c>
      <c r="I14" s="17">
        <v>7</v>
      </c>
      <c r="J14" s="16">
        <v>5</v>
      </c>
      <c r="K14" s="16">
        <v>4</v>
      </c>
      <c r="L14" s="16">
        <v>2</v>
      </c>
      <c r="M14" s="16">
        <v>4</v>
      </c>
      <c r="N14" s="16">
        <v>3</v>
      </c>
      <c r="O14" s="16">
        <v>5</v>
      </c>
      <c r="P14" s="16">
        <v>4</v>
      </c>
      <c r="Q14" s="16">
        <v>5</v>
      </c>
      <c r="R14" s="16">
        <v>4</v>
      </c>
      <c r="S14" s="16">
        <v>4</v>
      </c>
      <c r="T14" s="16">
        <v>5</v>
      </c>
      <c r="U14" s="16">
        <v>4</v>
      </c>
      <c r="V14" s="16">
        <v>3</v>
      </c>
      <c r="W14" s="16">
        <v>4</v>
      </c>
      <c r="X14" s="16">
        <v>6</v>
      </c>
      <c r="Y14" s="16">
        <v>4</v>
      </c>
      <c r="Z14" s="16">
        <v>2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9">
        <v>11</v>
      </c>
      <c r="B15" s="47" t="s">
        <v>7</v>
      </c>
      <c r="C15" s="51" t="s">
        <v>94</v>
      </c>
      <c r="D15" s="16">
        <v>70</v>
      </c>
      <c r="E15" s="16">
        <v>78</v>
      </c>
      <c r="F15" s="16">
        <v>74</v>
      </c>
      <c r="G15" s="16">
        <v>0</v>
      </c>
      <c r="H15" s="16">
        <v>222</v>
      </c>
      <c r="I15" s="17">
        <v>9</v>
      </c>
      <c r="J15" s="16">
        <v>4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4</v>
      </c>
      <c r="W15" s="16">
        <v>3</v>
      </c>
      <c r="X15" s="16">
        <v>5</v>
      </c>
      <c r="Y15" s="16">
        <v>4</v>
      </c>
      <c r="Z15" s="16">
        <v>4</v>
      </c>
      <c r="AA15" s="16">
        <v>7</v>
      </c>
      <c r="AB15" s="16">
        <v>35</v>
      </c>
      <c r="AC15" s="16">
        <v>39</v>
      </c>
      <c r="AD15" s="16">
        <v>74</v>
      </c>
      <c r="AE15" s="18">
        <v>0</v>
      </c>
    </row>
    <row r="16" spans="1:31" ht="16.5" customHeight="1">
      <c r="A16" s="19">
        <v>12</v>
      </c>
      <c r="B16" s="47" t="s">
        <v>7</v>
      </c>
      <c r="C16" s="51" t="s">
        <v>9</v>
      </c>
      <c r="D16" s="16">
        <v>71</v>
      </c>
      <c r="E16" s="16">
        <v>75</v>
      </c>
      <c r="F16" s="16">
        <v>77</v>
      </c>
      <c r="G16" s="16">
        <v>0</v>
      </c>
      <c r="H16" s="16">
        <v>223</v>
      </c>
      <c r="I16" s="17">
        <v>10</v>
      </c>
      <c r="J16" s="16">
        <v>6</v>
      </c>
      <c r="K16" s="16">
        <v>5</v>
      </c>
      <c r="L16" s="16">
        <v>4</v>
      </c>
      <c r="M16" s="16">
        <v>5</v>
      </c>
      <c r="N16" s="16">
        <v>2</v>
      </c>
      <c r="O16" s="16">
        <v>4</v>
      </c>
      <c r="P16" s="16">
        <v>5</v>
      </c>
      <c r="Q16" s="16">
        <v>5</v>
      </c>
      <c r="R16" s="16">
        <v>5</v>
      </c>
      <c r="S16" s="16">
        <v>4</v>
      </c>
      <c r="T16" s="16">
        <v>4</v>
      </c>
      <c r="U16" s="16">
        <v>5</v>
      </c>
      <c r="V16" s="16">
        <v>3</v>
      </c>
      <c r="W16" s="16">
        <v>4</v>
      </c>
      <c r="X16" s="16">
        <v>4</v>
      </c>
      <c r="Y16" s="16">
        <v>3</v>
      </c>
      <c r="Z16" s="16">
        <v>4</v>
      </c>
      <c r="AA16" s="16">
        <v>5</v>
      </c>
      <c r="AB16" s="16">
        <v>41</v>
      </c>
      <c r="AC16" s="16">
        <v>36</v>
      </c>
      <c r="AD16" s="16">
        <v>77</v>
      </c>
      <c r="AE16" s="18">
        <v>0</v>
      </c>
    </row>
    <row r="17" spans="1:31" ht="16.5" customHeight="1">
      <c r="A17" s="15">
        <v>13</v>
      </c>
      <c r="B17" s="47" t="s">
        <v>7</v>
      </c>
      <c r="C17" s="51" t="s">
        <v>84</v>
      </c>
      <c r="D17" s="16">
        <v>69</v>
      </c>
      <c r="E17" s="16">
        <v>79</v>
      </c>
      <c r="F17" s="16">
        <v>77</v>
      </c>
      <c r="G17" s="16">
        <v>0</v>
      </c>
      <c r="H17" s="16">
        <v>225</v>
      </c>
      <c r="I17" s="17">
        <v>12</v>
      </c>
      <c r="J17" s="16">
        <v>6</v>
      </c>
      <c r="K17" s="16">
        <v>4</v>
      </c>
      <c r="L17" s="16">
        <v>3</v>
      </c>
      <c r="M17" s="16">
        <v>4</v>
      </c>
      <c r="N17" s="16">
        <v>4</v>
      </c>
      <c r="O17" s="16">
        <v>4</v>
      </c>
      <c r="P17" s="16">
        <v>4</v>
      </c>
      <c r="Q17" s="16">
        <v>3</v>
      </c>
      <c r="R17" s="16">
        <v>4</v>
      </c>
      <c r="S17" s="16">
        <v>4</v>
      </c>
      <c r="T17" s="16">
        <v>4</v>
      </c>
      <c r="U17" s="16">
        <v>7</v>
      </c>
      <c r="V17" s="16">
        <v>3</v>
      </c>
      <c r="W17" s="16">
        <v>4</v>
      </c>
      <c r="X17" s="16">
        <v>6</v>
      </c>
      <c r="Y17" s="16">
        <v>3</v>
      </c>
      <c r="Z17" s="16">
        <v>3</v>
      </c>
      <c r="AA17" s="16">
        <v>7</v>
      </c>
      <c r="AB17" s="16">
        <v>36</v>
      </c>
      <c r="AC17" s="16">
        <v>41</v>
      </c>
      <c r="AD17" s="16">
        <v>77</v>
      </c>
      <c r="AE17" s="18"/>
    </row>
    <row r="18" spans="1:31" ht="16.5" customHeight="1">
      <c r="A18" s="19">
        <v>14</v>
      </c>
      <c r="B18" s="47" t="s">
        <v>7</v>
      </c>
      <c r="C18" s="51" t="s">
        <v>22</v>
      </c>
      <c r="D18" s="16">
        <v>72</v>
      </c>
      <c r="E18" s="16">
        <v>74</v>
      </c>
      <c r="F18" s="16">
        <v>79</v>
      </c>
      <c r="G18" s="16">
        <v>0</v>
      </c>
      <c r="H18" s="16">
        <v>225</v>
      </c>
      <c r="I18" s="17">
        <v>12</v>
      </c>
      <c r="J18" s="16">
        <v>8</v>
      </c>
      <c r="K18" s="16">
        <v>3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4</v>
      </c>
      <c r="S18" s="16">
        <v>4</v>
      </c>
      <c r="T18" s="16">
        <v>5</v>
      </c>
      <c r="U18" s="16">
        <v>6</v>
      </c>
      <c r="V18" s="16">
        <v>4</v>
      </c>
      <c r="W18" s="16">
        <v>4</v>
      </c>
      <c r="X18" s="16">
        <v>5</v>
      </c>
      <c r="Y18" s="16">
        <v>4</v>
      </c>
      <c r="Z18" s="16">
        <v>4</v>
      </c>
      <c r="AA18" s="16">
        <v>5</v>
      </c>
      <c r="AB18" s="16">
        <v>38</v>
      </c>
      <c r="AC18" s="16">
        <v>41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83</v>
      </c>
      <c r="D19" s="16">
        <v>72</v>
      </c>
      <c r="E19" s="16">
        <v>75</v>
      </c>
      <c r="F19" s="16">
        <v>80</v>
      </c>
      <c r="G19" s="16">
        <v>0</v>
      </c>
      <c r="H19" s="16">
        <v>227</v>
      </c>
      <c r="I19" s="17">
        <v>14</v>
      </c>
      <c r="J19" s="16">
        <v>4</v>
      </c>
      <c r="K19" s="16">
        <v>6</v>
      </c>
      <c r="L19" s="16">
        <v>4</v>
      </c>
      <c r="M19" s="16">
        <v>5</v>
      </c>
      <c r="N19" s="16">
        <v>4</v>
      </c>
      <c r="O19" s="16">
        <v>4</v>
      </c>
      <c r="P19" s="16">
        <v>5</v>
      </c>
      <c r="Q19" s="16">
        <v>4</v>
      </c>
      <c r="R19" s="16">
        <v>4</v>
      </c>
      <c r="S19" s="16">
        <v>5</v>
      </c>
      <c r="T19" s="16">
        <v>5</v>
      </c>
      <c r="U19" s="16">
        <v>6</v>
      </c>
      <c r="V19" s="16">
        <v>3</v>
      </c>
      <c r="W19" s="16">
        <v>5</v>
      </c>
      <c r="X19" s="16">
        <v>5</v>
      </c>
      <c r="Y19" s="16">
        <v>3</v>
      </c>
      <c r="Z19" s="16">
        <v>4</v>
      </c>
      <c r="AA19" s="16">
        <v>4</v>
      </c>
      <c r="AB19" s="16">
        <v>40</v>
      </c>
      <c r="AC19" s="16">
        <v>40</v>
      </c>
      <c r="AD19" s="16">
        <v>80</v>
      </c>
      <c r="AE19" s="18"/>
    </row>
    <row r="20" spans="1:31" ht="16.5" customHeight="1">
      <c r="A20" s="19">
        <v>1</v>
      </c>
      <c r="B20" s="47" t="s">
        <v>15</v>
      </c>
      <c r="C20" s="51" t="s">
        <v>78</v>
      </c>
      <c r="D20" s="16">
        <v>73</v>
      </c>
      <c r="E20" s="16">
        <v>74</v>
      </c>
      <c r="F20" s="16">
        <v>68</v>
      </c>
      <c r="G20" s="16">
        <v>0</v>
      </c>
      <c r="H20" s="16">
        <v>215</v>
      </c>
      <c r="I20" s="17">
        <v>2</v>
      </c>
      <c r="J20" s="16">
        <v>5</v>
      </c>
      <c r="K20" s="16">
        <v>4</v>
      </c>
      <c r="L20" s="16">
        <v>3</v>
      </c>
      <c r="M20" s="16">
        <v>4</v>
      </c>
      <c r="N20" s="16">
        <v>2</v>
      </c>
      <c r="O20" s="16">
        <v>4</v>
      </c>
      <c r="P20" s="16">
        <v>4</v>
      </c>
      <c r="Q20" s="16">
        <v>5</v>
      </c>
      <c r="R20" s="16">
        <v>4</v>
      </c>
      <c r="S20" s="16">
        <v>4</v>
      </c>
      <c r="T20" s="16">
        <v>4</v>
      </c>
      <c r="U20" s="16">
        <v>4</v>
      </c>
      <c r="V20" s="16">
        <v>3</v>
      </c>
      <c r="W20" s="16">
        <v>3</v>
      </c>
      <c r="X20" s="16">
        <v>4</v>
      </c>
      <c r="Y20" s="16">
        <v>4</v>
      </c>
      <c r="Z20" s="16">
        <v>3</v>
      </c>
      <c r="AA20" s="16">
        <v>4</v>
      </c>
      <c r="AB20" s="16">
        <v>35</v>
      </c>
      <c r="AC20" s="16">
        <v>33</v>
      </c>
      <c r="AD20" s="16">
        <v>68</v>
      </c>
      <c r="AE20" s="18">
        <v>0</v>
      </c>
    </row>
    <row r="21" spans="1:31" ht="16.5" customHeight="1">
      <c r="A21" s="19">
        <v>2</v>
      </c>
      <c r="B21" s="47" t="s">
        <v>15</v>
      </c>
      <c r="C21" s="51" t="s">
        <v>21</v>
      </c>
      <c r="D21" s="16">
        <v>72</v>
      </c>
      <c r="E21" s="16">
        <v>74</v>
      </c>
      <c r="F21" s="16">
        <v>72</v>
      </c>
      <c r="G21" s="16">
        <v>0</v>
      </c>
      <c r="H21" s="16">
        <v>218</v>
      </c>
      <c r="I21" s="17">
        <v>5</v>
      </c>
      <c r="J21" s="16">
        <v>5</v>
      </c>
      <c r="K21" s="16">
        <v>5</v>
      </c>
      <c r="L21" s="16">
        <v>3</v>
      </c>
      <c r="M21" s="16">
        <v>3</v>
      </c>
      <c r="N21" s="16">
        <v>3</v>
      </c>
      <c r="O21" s="16">
        <v>4</v>
      </c>
      <c r="P21" s="16">
        <v>4</v>
      </c>
      <c r="Q21" s="16">
        <v>4</v>
      </c>
      <c r="R21" s="16">
        <v>5</v>
      </c>
      <c r="S21" s="16">
        <v>4</v>
      </c>
      <c r="T21" s="16">
        <v>4</v>
      </c>
      <c r="U21" s="16">
        <v>5</v>
      </c>
      <c r="V21" s="16">
        <v>3</v>
      </c>
      <c r="W21" s="16">
        <v>4</v>
      </c>
      <c r="X21" s="16">
        <v>5</v>
      </c>
      <c r="Y21" s="16">
        <v>3</v>
      </c>
      <c r="Z21" s="16">
        <v>3</v>
      </c>
      <c r="AA21" s="16">
        <v>5</v>
      </c>
      <c r="AB21" s="16">
        <v>36</v>
      </c>
      <c r="AC21" s="16">
        <v>36</v>
      </c>
      <c r="AD21" s="16">
        <v>72</v>
      </c>
      <c r="AE21" s="18">
        <v>0</v>
      </c>
    </row>
    <row r="22" spans="1:31" ht="16.5" customHeight="1">
      <c r="A22" s="19">
        <v>3</v>
      </c>
      <c r="B22" s="47" t="s">
        <v>15</v>
      </c>
      <c r="C22" s="51" t="s">
        <v>101</v>
      </c>
      <c r="D22" s="16">
        <v>68</v>
      </c>
      <c r="E22" s="16">
        <v>77</v>
      </c>
      <c r="F22" s="16">
        <v>73</v>
      </c>
      <c r="G22" s="16">
        <v>0</v>
      </c>
      <c r="H22" s="16">
        <v>218</v>
      </c>
      <c r="I22" s="17">
        <v>5</v>
      </c>
      <c r="J22" s="16">
        <v>4</v>
      </c>
      <c r="K22" s="16">
        <v>5</v>
      </c>
      <c r="L22" s="16">
        <v>3</v>
      </c>
      <c r="M22" s="16">
        <v>4</v>
      </c>
      <c r="N22" s="16">
        <v>3</v>
      </c>
      <c r="O22" s="16">
        <v>3</v>
      </c>
      <c r="P22" s="16">
        <v>4</v>
      </c>
      <c r="Q22" s="16">
        <v>4</v>
      </c>
      <c r="R22" s="16">
        <v>5</v>
      </c>
      <c r="S22" s="16">
        <v>3</v>
      </c>
      <c r="T22" s="16">
        <v>5</v>
      </c>
      <c r="U22" s="16">
        <v>4</v>
      </c>
      <c r="V22" s="16">
        <v>3</v>
      </c>
      <c r="W22" s="16">
        <v>4</v>
      </c>
      <c r="X22" s="16">
        <v>6</v>
      </c>
      <c r="Y22" s="16">
        <v>4</v>
      </c>
      <c r="Z22" s="16">
        <v>4</v>
      </c>
      <c r="AA22" s="16">
        <v>5</v>
      </c>
      <c r="AB22" s="16">
        <v>35</v>
      </c>
      <c r="AC22" s="16">
        <v>38</v>
      </c>
      <c r="AD22" s="16">
        <v>73</v>
      </c>
      <c r="AE22" s="18">
        <v>0</v>
      </c>
    </row>
    <row r="23" spans="1:31" ht="16.5" customHeight="1">
      <c r="A23" s="19">
        <v>4</v>
      </c>
      <c r="B23" s="47" t="s">
        <v>15</v>
      </c>
      <c r="C23" s="51" t="s">
        <v>28</v>
      </c>
      <c r="D23" s="16">
        <v>74</v>
      </c>
      <c r="E23" s="16">
        <v>74</v>
      </c>
      <c r="F23" s="16">
        <v>73</v>
      </c>
      <c r="G23" s="16">
        <v>0</v>
      </c>
      <c r="H23" s="16">
        <v>221</v>
      </c>
      <c r="I23" s="17">
        <v>8</v>
      </c>
      <c r="J23" s="16">
        <v>5</v>
      </c>
      <c r="K23" s="16">
        <v>4</v>
      </c>
      <c r="L23" s="16">
        <v>4</v>
      </c>
      <c r="M23" s="16">
        <v>4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3</v>
      </c>
      <c r="T23" s="16">
        <v>7</v>
      </c>
      <c r="U23" s="16">
        <v>4</v>
      </c>
      <c r="V23" s="16">
        <v>2</v>
      </c>
      <c r="W23" s="16">
        <v>4</v>
      </c>
      <c r="X23" s="16">
        <v>5</v>
      </c>
      <c r="Y23" s="16">
        <v>4</v>
      </c>
      <c r="Z23" s="16">
        <v>3</v>
      </c>
      <c r="AA23" s="16">
        <v>5</v>
      </c>
      <c r="AB23" s="16">
        <v>36</v>
      </c>
      <c r="AC23" s="16">
        <v>37</v>
      </c>
      <c r="AD23" s="16">
        <v>73</v>
      </c>
      <c r="AE23" s="18">
        <v>0</v>
      </c>
    </row>
    <row r="24" spans="1:31" ht="16.5" customHeight="1">
      <c r="A24" s="19">
        <v>5</v>
      </c>
      <c r="B24" s="47" t="s">
        <v>15</v>
      </c>
      <c r="C24" s="51" t="s">
        <v>108</v>
      </c>
      <c r="D24" s="16">
        <v>77</v>
      </c>
      <c r="E24" s="16">
        <v>72</v>
      </c>
      <c r="F24" s="16">
        <v>75</v>
      </c>
      <c r="G24" s="16">
        <v>0</v>
      </c>
      <c r="H24" s="16">
        <v>224</v>
      </c>
      <c r="I24" s="17">
        <v>11</v>
      </c>
      <c r="J24" s="16">
        <v>5</v>
      </c>
      <c r="K24" s="16">
        <v>4</v>
      </c>
      <c r="L24" s="16">
        <v>2</v>
      </c>
      <c r="M24" s="16">
        <v>4</v>
      </c>
      <c r="N24" s="16">
        <v>4</v>
      </c>
      <c r="O24" s="16">
        <v>3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4</v>
      </c>
      <c r="V24" s="16">
        <v>6</v>
      </c>
      <c r="W24" s="16">
        <v>5</v>
      </c>
      <c r="X24" s="16">
        <v>5</v>
      </c>
      <c r="Y24" s="16">
        <v>5</v>
      </c>
      <c r="Z24" s="16">
        <v>3</v>
      </c>
      <c r="AA24" s="16">
        <v>5</v>
      </c>
      <c r="AB24" s="16">
        <v>34</v>
      </c>
      <c r="AC24" s="16">
        <v>41</v>
      </c>
      <c r="AD24" s="16">
        <v>75</v>
      </c>
      <c r="AE24" s="18">
        <v>0</v>
      </c>
    </row>
    <row r="25" spans="1:31" ht="16.5" customHeight="1">
      <c r="A25" s="19">
        <v>6</v>
      </c>
      <c r="B25" s="47" t="s">
        <v>15</v>
      </c>
      <c r="C25" s="51" t="s">
        <v>31</v>
      </c>
      <c r="D25" s="16">
        <v>69</v>
      </c>
      <c r="E25" s="16">
        <v>78</v>
      </c>
      <c r="F25" s="16">
        <v>78</v>
      </c>
      <c r="G25" s="16">
        <v>0</v>
      </c>
      <c r="H25" s="16">
        <v>225</v>
      </c>
      <c r="I25" s="17">
        <v>12</v>
      </c>
      <c r="J25" s="16">
        <v>5</v>
      </c>
      <c r="K25" s="16">
        <v>5</v>
      </c>
      <c r="L25" s="16">
        <v>3</v>
      </c>
      <c r="M25" s="16">
        <v>6</v>
      </c>
      <c r="N25" s="16">
        <v>2</v>
      </c>
      <c r="O25" s="16">
        <v>4</v>
      </c>
      <c r="P25" s="16">
        <v>5</v>
      </c>
      <c r="Q25" s="16">
        <v>4</v>
      </c>
      <c r="R25" s="16">
        <v>5</v>
      </c>
      <c r="S25" s="16">
        <v>4</v>
      </c>
      <c r="T25" s="16">
        <v>4</v>
      </c>
      <c r="U25" s="16">
        <v>3</v>
      </c>
      <c r="V25" s="16">
        <v>3</v>
      </c>
      <c r="W25" s="16">
        <v>6</v>
      </c>
      <c r="X25" s="16">
        <v>7</v>
      </c>
      <c r="Y25" s="16">
        <v>4</v>
      </c>
      <c r="Z25" s="16">
        <v>3</v>
      </c>
      <c r="AA25" s="16">
        <v>5</v>
      </c>
      <c r="AB25" s="16">
        <v>39</v>
      </c>
      <c r="AC25" s="16">
        <v>39</v>
      </c>
      <c r="AD25" s="16">
        <v>78</v>
      </c>
      <c r="AE25" s="18">
        <v>0</v>
      </c>
    </row>
    <row r="26" spans="1:31" ht="16.5" customHeight="1">
      <c r="A26" s="19">
        <v>7</v>
      </c>
      <c r="B26" s="47" t="s">
        <v>15</v>
      </c>
      <c r="C26" s="51" t="s">
        <v>25</v>
      </c>
      <c r="D26" s="16">
        <v>73</v>
      </c>
      <c r="E26" s="16">
        <v>72</v>
      </c>
      <c r="F26" s="16">
        <v>80</v>
      </c>
      <c r="G26" s="16">
        <v>0</v>
      </c>
      <c r="H26" s="16">
        <v>225</v>
      </c>
      <c r="I26" s="17">
        <v>12</v>
      </c>
      <c r="J26" s="16">
        <v>5</v>
      </c>
      <c r="K26" s="16">
        <v>3</v>
      </c>
      <c r="L26" s="16">
        <v>3</v>
      </c>
      <c r="M26" s="16">
        <v>6</v>
      </c>
      <c r="N26" s="16">
        <v>2</v>
      </c>
      <c r="O26" s="16">
        <v>4</v>
      </c>
      <c r="P26" s="16">
        <v>5</v>
      </c>
      <c r="Q26" s="16">
        <v>6</v>
      </c>
      <c r="R26" s="16">
        <v>4</v>
      </c>
      <c r="S26" s="16">
        <v>4</v>
      </c>
      <c r="T26" s="16">
        <v>5</v>
      </c>
      <c r="U26" s="16">
        <v>6</v>
      </c>
      <c r="V26" s="16">
        <v>4</v>
      </c>
      <c r="W26" s="16">
        <v>4</v>
      </c>
      <c r="X26" s="16">
        <v>7</v>
      </c>
      <c r="Y26" s="16">
        <v>4</v>
      </c>
      <c r="Z26" s="16">
        <v>4</v>
      </c>
      <c r="AA26" s="16">
        <v>4</v>
      </c>
      <c r="AB26" s="16">
        <v>38</v>
      </c>
      <c r="AC26" s="16">
        <v>42</v>
      </c>
      <c r="AD26" s="16">
        <v>80</v>
      </c>
      <c r="AE26" s="18">
        <v>0</v>
      </c>
    </row>
    <row r="27" spans="1:31" ht="16.5" customHeight="1">
      <c r="A27" s="19">
        <v>8</v>
      </c>
      <c r="B27" s="47" t="s">
        <v>15</v>
      </c>
      <c r="C27" s="51" t="s">
        <v>104</v>
      </c>
      <c r="D27" s="16">
        <v>75</v>
      </c>
      <c r="E27" s="16">
        <v>78</v>
      </c>
      <c r="F27" s="16">
        <v>75</v>
      </c>
      <c r="G27" s="16">
        <v>0</v>
      </c>
      <c r="H27" s="16">
        <v>228</v>
      </c>
      <c r="I27" s="17">
        <v>15</v>
      </c>
      <c r="J27" s="16">
        <v>5</v>
      </c>
      <c r="K27" s="16">
        <v>4</v>
      </c>
      <c r="L27" s="16">
        <v>4</v>
      </c>
      <c r="M27" s="16">
        <v>4</v>
      </c>
      <c r="N27" s="16">
        <v>2</v>
      </c>
      <c r="O27" s="16">
        <v>5</v>
      </c>
      <c r="P27" s="16">
        <v>5</v>
      </c>
      <c r="Q27" s="16">
        <v>5</v>
      </c>
      <c r="R27" s="16">
        <v>6</v>
      </c>
      <c r="S27" s="16">
        <v>3</v>
      </c>
      <c r="T27" s="16">
        <v>4</v>
      </c>
      <c r="U27" s="16">
        <v>4</v>
      </c>
      <c r="V27" s="16">
        <v>3</v>
      </c>
      <c r="W27" s="16">
        <v>4</v>
      </c>
      <c r="X27" s="16">
        <v>5</v>
      </c>
      <c r="Y27" s="16">
        <v>4</v>
      </c>
      <c r="Z27" s="16">
        <v>4</v>
      </c>
      <c r="AA27" s="16">
        <v>4</v>
      </c>
      <c r="AB27" s="16">
        <v>40</v>
      </c>
      <c r="AC27" s="16">
        <v>35</v>
      </c>
      <c r="AD27" s="16">
        <v>75</v>
      </c>
      <c r="AE27" s="18">
        <v>0</v>
      </c>
    </row>
    <row r="28" spans="1:31" ht="16.5" customHeight="1">
      <c r="A28" s="19">
        <v>9</v>
      </c>
      <c r="B28" s="47" t="s">
        <v>15</v>
      </c>
      <c r="C28" s="51" t="s">
        <v>19</v>
      </c>
      <c r="D28" s="16">
        <v>76</v>
      </c>
      <c r="E28" s="16">
        <v>71</v>
      </c>
      <c r="F28" s="16">
        <v>83</v>
      </c>
      <c r="G28" s="16">
        <v>0</v>
      </c>
      <c r="H28" s="16">
        <v>230</v>
      </c>
      <c r="I28" s="17">
        <v>17</v>
      </c>
      <c r="J28" s="16">
        <v>5</v>
      </c>
      <c r="K28" s="16">
        <v>4</v>
      </c>
      <c r="L28" s="16">
        <v>3</v>
      </c>
      <c r="M28" s="16">
        <v>5</v>
      </c>
      <c r="N28" s="16">
        <v>3</v>
      </c>
      <c r="O28" s="16">
        <v>4</v>
      </c>
      <c r="P28" s="16">
        <v>4</v>
      </c>
      <c r="Q28" s="16">
        <v>4</v>
      </c>
      <c r="R28" s="16">
        <v>4</v>
      </c>
      <c r="S28" s="16">
        <v>5</v>
      </c>
      <c r="T28" s="16">
        <v>4</v>
      </c>
      <c r="U28" s="16">
        <v>10</v>
      </c>
      <c r="V28" s="16">
        <v>4</v>
      </c>
      <c r="W28" s="16">
        <v>4</v>
      </c>
      <c r="X28" s="16">
        <v>7</v>
      </c>
      <c r="Y28" s="16">
        <v>4</v>
      </c>
      <c r="Z28" s="16">
        <v>4</v>
      </c>
      <c r="AA28" s="16">
        <v>5</v>
      </c>
      <c r="AB28" s="16">
        <v>36</v>
      </c>
      <c r="AC28" s="16">
        <v>47</v>
      </c>
      <c r="AD28" s="16">
        <v>83</v>
      </c>
      <c r="AE28" s="18">
        <v>0</v>
      </c>
    </row>
    <row r="29" spans="1:31" ht="16.5" customHeight="1">
      <c r="A29" s="19">
        <v>10</v>
      </c>
      <c r="B29" s="47" t="s">
        <v>15</v>
      </c>
      <c r="C29" s="51" t="s">
        <v>113</v>
      </c>
      <c r="D29" s="16">
        <v>80</v>
      </c>
      <c r="E29" s="16">
        <v>74</v>
      </c>
      <c r="F29" s="16">
        <v>78</v>
      </c>
      <c r="G29" s="16">
        <v>0</v>
      </c>
      <c r="H29" s="16">
        <v>232</v>
      </c>
      <c r="I29" s="17">
        <v>19</v>
      </c>
      <c r="J29" s="16">
        <v>4</v>
      </c>
      <c r="K29" s="16">
        <v>6</v>
      </c>
      <c r="L29" s="16">
        <v>2</v>
      </c>
      <c r="M29" s="16">
        <v>4</v>
      </c>
      <c r="N29" s="16">
        <v>3</v>
      </c>
      <c r="O29" s="16">
        <v>4</v>
      </c>
      <c r="P29" s="16">
        <v>5</v>
      </c>
      <c r="Q29" s="16">
        <v>5</v>
      </c>
      <c r="R29" s="16">
        <v>4</v>
      </c>
      <c r="S29" s="16">
        <v>4</v>
      </c>
      <c r="T29" s="16">
        <v>5</v>
      </c>
      <c r="U29" s="16">
        <v>4</v>
      </c>
      <c r="V29" s="16">
        <v>4</v>
      </c>
      <c r="W29" s="16">
        <v>5</v>
      </c>
      <c r="X29" s="16">
        <v>6</v>
      </c>
      <c r="Y29" s="16">
        <v>4</v>
      </c>
      <c r="Z29" s="16">
        <v>4</v>
      </c>
      <c r="AA29" s="16">
        <v>5</v>
      </c>
      <c r="AB29" s="16">
        <v>37</v>
      </c>
      <c r="AC29" s="16">
        <v>41</v>
      </c>
      <c r="AD29" s="16">
        <v>78</v>
      </c>
      <c r="AE29" s="18">
        <v>0</v>
      </c>
    </row>
    <row r="30" spans="1:31" ht="16.5" customHeight="1">
      <c r="A30" s="19">
        <v>11</v>
      </c>
      <c r="B30" s="47" t="s">
        <v>15</v>
      </c>
      <c r="C30" s="51" t="s">
        <v>79</v>
      </c>
      <c r="D30" s="16">
        <v>75</v>
      </c>
      <c r="E30" s="16">
        <v>78</v>
      </c>
      <c r="F30" s="16">
        <v>81</v>
      </c>
      <c r="G30" s="16">
        <v>0</v>
      </c>
      <c r="H30" s="16">
        <v>234</v>
      </c>
      <c r="I30" s="17">
        <v>21</v>
      </c>
      <c r="J30" s="16">
        <v>6</v>
      </c>
      <c r="K30" s="16">
        <v>4</v>
      </c>
      <c r="L30" s="16">
        <v>4</v>
      </c>
      <c r="M30" s="16">
        <v>4</v>
      </c>
      <c r="N30" s="16">
        <v>4</v>
      </c>
      <c r="O30" s="16">
        <v>4</v>
      </c>
      <c r="P30" s="16">
        <v>5</v>
      </c>
      <c r="Q30" s="16">
        <v>4</v>
      </c>
      <c r="R30" s="16">
        <v>4</v>
      </c>
      <c r="S30" s="16">
        <v>5</v>
      </c>
      <c r="T30" s="16">
        <v>4</v>
      </c>
      <c r="U30" s="16">
        <v>7</v>
      </c>
      <c r="V30" s="16">
        <v>4</v>
      </c>
      <c r="W30" s="16">
        <v>4</v>
      </c>
      <c r="X30" s="16">
        <v>5</v>
      </c>
      <c r="Y30" s="16">
        <v>5</v>
      </c>
      <c r="Z30" s="16">
        <v>3</v>
      </c>
      <c r="AA30" s="16">
        <v>5</v>
      </c>
      <c r="AB30" s="16">
        <v>39</v>
      </c>
      <c r="AC30" s="16">
        <v>42</v>
      </c>
      <c r="AD30" s="16">
        <v>81</v>
      </c>
      <c r="AE30" s="18">
        <v>0</v>
      </c>
    </row>
    <row r="31" spans="1:31" ht="16.5" customHeight="1">
      <c r="A31" s="19">
        <v>12</v>
      </c>
      <c r="B31" s="47" t="s">
        <v>15</v>
      </c>
      <c r="C31" s="51" t="s">
        <v>106</v>
      </c>
      <c r="D31" s="16">
        <v>76</v>
      </c>
      <c r="E31" s="16">
        <v>78</v>
      </c>
      <c r="F31" s="16">
        <v>83</v>
      </c>
      <c r="G31" s="16">
        <v>0</v>
      </c>
      <c r="H31" s="16">
        <v>237</v>
      </c>
      <c r="I31" s="17">
        <v>24</v>
      </c>
      <c r="J31" s="16">
        <v>4</v>
      </c>
      <c r="K31" s="16">
        <v>4</v>
      </c>
      <c r="L31" s="16">
        <v>4</v>
      </c>
      <c r="M31" s="16">
        <v>4</v>
      </c>
      <c r="N31" s="16">
        <v>4</v>
      </c>
      <c r="O31" s="16">
        <v>8</v>
      </c>
      <c r="P31" s="16">
        <v>5</v>
      </c>
      <c r="Q31" s="16">
        <v>5</v>
      </c>
      <c r="R31" s="16">
        <v>5</v>
      </c>
      <c r="S31" s="16">
        <v>4</v>
      </c>
      <c r="T31" s="16">
        <v>5</v>
      </c>
      <c r="U31" s="16">
        <v>6</v>
      </c>
      <c r="V31" s="16">
        <v>4</v>
      </c>
      <c r="W31" s="16">
        <v>4</v>
      </c>
      <c r="X31" s="16">
        <v>5</v>
      </c>
      <c r="Y31" s="16">
        <v>4</v>
      </c>
      <c r="Z31" s="16">
        <v>3</v>
      </c>
      <c r="AA31" s="16">
        <v>5</v>
      </c>
      <c r="AB31" s="16">
        <v>43</v>
      </c>
      <c r="AC31" s="16">
        <v>40</v>
      </c>
      <c r="AD31" s="16">
        <v>83</v>
      </c>
      <c r="AE31" s="18">
        <v>0</v>
      </c>
    </row>
    <row r="32" spans="1:31" ht="16.5" customHeight="1">
      <c r="A32" s="19">
        <v>1</v>
      </c>
      <c r="B32" s="47" t="s">
        <v>27</v>
      </c>
      <c r="C32" s="51" t="s">
        <v>34</v>
      </c>
      <c r="D32" s="16">
        <v>73</v>
      </c>
      <c r="E32" s="16">
        <v>77</v>
      </c>
      <c r="F32" s="16">
        <v>73</v>
      </c>
      <c r="G32" s="16">
        <v>0</v>
      </c>
      <c r="H32" s="16">
        <v>223</v>
      </c>
      <c r="I32" s="17">
        <v>10</v>
      </c>
      <c r="J32" s="16">
        <v>5</v>
      </c>
      <c r="K32" s="16">
        <v>4</v>
      </c>
      <c r="L32" s="16">
        <v>3</v>
      </c>
      <c r="M32" s="16">
        <v>4</v>
      </c>
      <c r="N32" s="16">
        <v>3</v>
      </c>
      <c r="O32" s="16">
        <v>4</v>
      </c>
      <c r="P32" s="16">
        <v>5</v>
      </c>
      <c r="Q32" s="16">
        <v>3</v>
      </c>
      <c r="R32" s="16">
        <v>3</v>
      </c>
      <c r="S32" s="16">
        <v>4</v>
      </c>
      <c r="T32" s="16">
        <v>5</v>
      </c>
      <c r="U32" s="16">
        <v>5</v>
      </c>
      <c r="V32" s="16">
        <v>4</v>
      </c>
      <c r="W32" s="16">
        <v>4</v>
      </c>
      <c r="X32" s="16">
        <v>5</v>
      </c>
      <c r="Y32" s="16">
        <v>4</v>
      </c>
      <c r="Z32" s="16">
        <v>4</v>
      </c>
      <c r="AA32" s="16">
        <v>4</v>
      </c>
      <c r="AB32" s="16">
        <v>34</v>
      </c>
      <c r="AC32" s="16">
        <v>39</v>
      </c>
      <c r="AD32" s="16">
        <v>73</v>
      </c>
      <c r="AE32" s="18">
        <v>0</v>
      </c>
    </row>
    <row r="33" spans="1:31" ht="16.5" customHeight="1">
      <c r="A33" s="19">
        <v>2</v>
      </c>
      <c r="B33" s="47" t="s">
        <v>27</v>
      </c>
      <c r="C33" s="51" t="s">
        <v>29</v>
      </c>
      <c r="D33" s="16">
        <v>71</v>
      </c>
      <c r="E33" s="16">
        <v>79</v>
      </c>
      <c r="F33" s="16">
        <v>74</v>
      </c>
      <c r="G33" s="16">
        <v>0</v>
      </c>
      <c r="H33" s="16">
        <v>224</v>
      </c>
      <c r="I33" s="17">
        <v>11</v>
      </c>
      <c r="J33" s="16">
        <v>5</v>
      </c>
      <c r="K33" s="16">
        <v>5</v>
      </c>
      <c r="L33" s="16">
        <v>3</v>
      </c>
      <c r="M33" s="16">
        <v>4</v>
      </c>
      <c r="N33" s="16">
        <v>4</v>
      </c>
      <c r="O33" s="16">
        <v>5</v>
      </c>
      <c r="P33" s="16">
        <v>5</v>
      </c>
      <c r="Q33" s="16">
        <v>3</v>
      </c>
      <c r="R33" s="16">
        <v>4</v>
      </c>
      <c r="S33" s="16">
        <v>4</v>
      </c>
      <c r="T33" s="16">
        <v>4</v>
      </c>
      <c r="U33" s="16">
        <v>5</v>
      </c>
      <c r="V33" s="16">
        <v>3</v>
      </c>
      <c r="W33" s="16">
        <v>5</v>
      </c>
      <c r="X33" s="16">
        <v>5</v>
      </c>
      <c r="Y33" s="16">
        <v>3</v>
      </c>
      <c r="Z33" s="16">
        <v>3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3</v>
      </c>
      <c r="B34" s="47" t="s">
        <v>27</v>
      </c>
      <c r="C34" s="51" t="s">
        <v>33</v>
      </c>
      <c r="D34" s="16">
        <v>77</v>
      </c>
      <c r="E34" s="16">
        <v>74</v>
      </c>
      <c r="F34" s="16">
        <v>74</v>
      </c>
      <c r="G34" s="16">
        <v>0</v>
      </c>
      <c r="H34" s="16">
        <v>225</v>
      </c>
      <c r="I34" s="17">
        <v>12</v>
      </c>
      <c r="J34" s="16">
        <v>5</v>
      </c>
      <c r="K34" s="16">
        <v>5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3</v>
      </c>
      <c r="S34" s="16">
        <v>4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4</v>
      </c>
      <c r="Z34" s="16">
        <v>3</v>
      </c>
      <c r="AA34" s="16">
        <v>5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4</v>
      </c>
      <c r="B35" s="47" t="s">
        <v>27</v>
      </c>
      <c r="C35" s="51" t="s">
        <v>30</v>
      </c>
      <c r="D35" s="16">
        <v>74</v>
      </c>
      <c r="E35" s="16">
        <v>75</v>
      </c>
      <c r="F35" s="16">
        <v>76</v>
      </c>
      <c r="G35" s="16">
        <v>0</v>
      </c>
      <c r="H35" s="16">
        <v>225</v>
      </c>
      <c r="I35" s="17">
        <v>12</v>
      </c>
      <c r="J35" s="16">
        <v>5</v>
      </c>
      <c r="K35" s="16">
        <v>4</v>
      </c>
      <c r="L35" s="16">
        <v>2</v>
      </c>
      <c r="M35" s="16">
        <v>4</v>
      </c>
      <c r="N35" s="16">
        <v>3</v>
      </c>
      <c r="O35" s="16">
        <v>4</v>
      </c>
      <c r="P35" s="16">
        <v>5</v>
      </c>
      <c r="Q35" s="16">
        <v>5</v>
      </c>
      <c r="R35" s="16">
        <v>3</v>
      </c>
      <c r="S35" s="16">
        <v>3</v>
      </c>
      <c r="T35" s="16">
        <v>5</v>
      </c>
      <c r="U35" s="16">
        <v>6</v>
      </c>
      <c r="V35" s="16">
        <v>4</v>
      </c>
      <c r="W35" s="16">
        <v>5</v>
      </c>
      <c r="X35" s="16">
        <v>6</v>
      </c>
      <c r="Y35" s="16">
        <v>3</v>
      </c>
      <c r="Z35" s="16">
        <v>4</v>
      </c>
      <c r="AA35" s="16">
        <v>5</v>
      </c>
      <c r="AB35" s="16">
        <v>35</v>
      </c>
      <c r="AC35" s="16">
        <v>41</v>
      </c>
      <c r="AD35" s="16">
        <v>76</v>
      </c>
      <c r="AE35" s="18">
        <v>0</v>
      </c>
    </row>
    <row r="36" spans="1:31" ht="16.5" customHeight="1">
      <c r="A36" s="19">
        <v>5</v>
      </c>
      <c r="B36" s="47" t="s">
        <v>27</v>
      </c>
      <c r="C36" s="51" t="s">
        <v>32</v>
      </c>
      <c r="D36" s="16">
        <v>75</v>
      </c>
      <c r="E36" s="16">
        <v>76</v>
      </c>
      <c r="F36" s="16">
        <v>76</v>
      </c>
      <c r="G36" s="16">
        <v>0</v>
      </c>
      <c r="H36" s="16">
        <v>227</v>
      </c>
      <c r="I36" s="17">
        <v>14</v>
      </c>
      <c r="J36" s="16">
        <v>5</v>
      </c>
      <c r="K36" s="16">
        <v>4</v>
      </c>
      <c r="L36" s="16">
        <v>3</v>
      </c>
      <c r="M36" s="16">
        <v>5</v>
      </c>
      <c r="N36" s="16">
        <v>3</v>
      </c>
      <c r="O36" s="16">
        <v>4</v>
      </c>
      <c r="P36" s="16">
        <v>5</v>
      </c>
      <c r="Q36" s="16">
        <v>6</v>
      </c>
      <c r="R36" s="16">
        <v>4</v>
      </c>
      <c r="S36" s="16">
        <v>4</v>
      </c>
      <c r="T36" s="16">
        <v>5</v>
      </c>
      <c r="U36" s="16">
        <v>5</v>
      </c>
      <c r="V36" s="16">
        <v>3</v>
      </c>
      <c r="W36" s="16">
        <v>4</v>
      </c>
      <c r="X36" s="16">
        <v>5</v>
      </c>
      <c r="Y36" s="16">
        <v>3</v>
      </c>
      <c r="Z36" s="16">
        <v>3</v>
      </c>
      <c r="AA36" s="16">
        <v>5</v>
      </c>
      <c r="AB36" s="16">
        <v>39</v>
      </c>
      <c r="AC36" s="16">
        <v>37</v>
      </c>
      <c r="AD36" s="16">
        <v>76</v>
      </c>
      <c r="AE36" s="18">
        <v>0</v>
      </c>
    </row>
    <row r="37" spans="1:31" ht="16.5" customHeight="1">
      <c r="A37" s="19">
        <v>6</v>
      </c>
      <c r="B37" s="47" t="s">
        <v>27</v>
      </c>
      <c r="C37" s="51" t="s">
        <v>80</v>
      </c>
      <c r="D37" s="16">
        <v>77</v>
      </c>
      <c r="E37" s="16">
        <v>79</v>
      </c>
      <c r="F37" s="16">
        <v>73</v>
      </c>
      <c r="G37" s="16">
        <v>0</v>
      </c>
      <c r="H37" s="16">
        <v>229</v>
      </c>
      <c r="I37" s="17">
        <v>16</v>
      </c>
      <c r="J37" s="16">
        <v>5</v>
      </c>
      <c r="K37" s="16">
        <v>4</v>
      </c>
      <c r="L37" s="16">
        <v>4</v>
      </c>
      <c r="M37" s="16">
        <v>5</v>
      </c>
      <c r="N37" s="16">
        <v>3</v>
      </c>
      <c r="O37" s="16">
        <v>4</v>
      </c>
      <c r="P37" s="16">
        <v>4</v>
      </c>
      <c r="Q37" s="16">
        <v>3</v>
      </c>
      <c r="R37" s="16">
        <v>4</v>
      </c>
      <c r="S37" s="16">
        <v>4</v>
      </c>
      <c r="T37" s="16">
        <v>4</v>
      </c>
      <c r="U37" s="16">
        <v>4</v>
      </c>
      <c r="V37" s="16">
        <v>5</v>
      </c>
      <c r="W37" s="16">
        <v>3</v>
      </c>
      <c r="X37" s="16">
        <v>6</v>
      </c>
      <c r="Y37" s="16">
        <v>4</v>
      </c>
      <c r="Z37" s="16">
        <v>3</v>
      </c>
      <c r="AA37" s="16">
        <v>4</v>
      </c>
      <c r="AB37" s="16">
        <v>36</v>
      </c>
      <c r="AC37" s="16">
        <v>37</v>
      </c>
      <c r="AD37" s="16">
        <v>73</v>
      </c>
      <c r="AE37" s="18">
        <v>0</v>
      </c>
    </row>
    <row r="38" spans="1:31" ht="16.5" customHeight="1">
      <c r="A38" s="19">
        <v>7</v>
      </c>
      <c r="B38" s="47" t="s">
        <v>27</v>
      </c>
      <c r="C38" s="51" t="s">
        <v>116</v>
      </c>
      <c r="D38" s="16">
        <v>71</v>
      </c>
      <c r="E38" s="16">
        <v>76</v>
      </c>
      <c r="F38" s="16">
        <v>82</v>
      </c>
      <c r="G38" s="16">
        <v>0</v>
      </c>
      <c r="H38" s="16">
        <v>229</v>
      </c>
      <c r="I38" s="17">
        <v>16</v>
      </c>
      <c r="J38" s="16">
        <v>5</v>
      </c>
      <c r="K38" s="16">
        <v>7</v>
      </c>
      <c r="L38" s="16">
        <v>4</v>
      </c>
      <c r="M38" s="16">
        <v>5</v>
      </c>
      <c r="N38" s="16">
        <v>3</v>
      </c>
      <c r="O38" s="16">
        <v>4</v>
      </c>
      <c r="P38" s="16">
        <v>5</v>
      </c>
      <c r="Q38" s="16">
        <v>4</v>
      </c>
      <c r="R38" s="16">
        <v>4</v>
      </c>
      <c r="S38" s="16">
        <v>4</v>
      </c>
      <c r="T38" s="16">
        <v>4</v>
      </c>
      <c r="U38" s="16">
        <v>8</v>
      </c>
      <c r="V38" s="16">
        <v>4</v>
      </c>
      <c r="W38" s="16">
        <v>3</v>
      </c>
      <c r="X38" s="16">
        <v>6</v>
      </c>
      <c r="Y38" s="16">
        <v>4</v>
      </c>
      <c r="Z38" s="16">
        <v>3</v>
      </c>
      <c r="AA38" s="16">
        <v>5</v>
      </c>
      <c r="AB38" s="16">
        <v>41</v>
      </c>
      <c r="AC38" s="16">
        <v>41</v>
      </c>
      <c r="AD38" s="16">
        <v>82</v>
      </c>
      <c r="AE38" s="18">
        <v>0</v>
      </c>
    </row>
    <row r="39" spans="1:31" ht="16.5" customHeight="1">
      <c r="A39" s="19">
        <v>8</v>
      </c>
      <c r="B39" s="47" t="s">
        <v>27</v>
      </c>
      <c r="C39" s="51" t="s">
        <v>35</v>
      </c>
      <c r="D39" s="16">
        <v>76</v>
      </c>
      <c r="E39" s="16">
        <v>76</v>
      </c>
      <c r="F39" s="16">
        <v>80</v>
      </c>
      <c r="G39" s="16">
        <v>0</v>
      </c>
      <c r="H39" s="16">
        <v>232</v>
      </c>
      <c r="I39" s="17">
        <v>19</v>
      </c>
      <c r="J39" s="16">
        <v>5</v>
      </c>
      <c r="K39" s="16">
        <v>4</v>
      </c>
      <c r="L39" s="16">
        <v>4</v>
      </c>
      <c r="M39" s="16">
        <v>4</v>
      </c>
      <c r="N39" s="16">
        <v>2</v>
      </c>
      <c r="O39" s="16">
        <v>3</v>
      </c>
      <c r="P39" s="16">
        <v>5</v>
      </c>
      <c r="Q39" s="16">
        <v>6</v>
      </c>
      <c r="R39" s="16">
        <v>5</v>
      </c>
      <c r="S39" s="16">
        <v>5</v>
      </c>
      <c r="T39" s="16">
        <v>6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38</v>
      </c>
      <c r="AC39" s="16">
        <v>42</v>
      </c>
      <c r="AD39" s="16">
        <v>80</v>
      </c>
      <c r="AE39" s="18">
        <v>0</v>
      </c>
    </row>
    <row r="40" spans="1:31" ht="16.5" customHeight="1">
      <c r="A40" s="19">
        <v>9</v>
      </c>
      <c r="B40" s="47" t="s">
        <v>27</v>
      </c>
      <c r="C40" s="51" t="s">
        <v>118</v>
      </c>
      <c r="D40" s="16">
        <v>76</v>
      </c>
      <c r="E40" s="16">
        <v>78</v>
      </c>
      <c r="F40" s="16">
        <v>81</v>
      </c>
      <c r="G40" s="16">
        <v>0</v>
      </c>
      <c r="H40" s="16">
        <v>235</v>
      </c>
      <c r="I40" s="17">
        <v>22</v>
      </c>
      <c r="J40" s="16">
        <v>5</v>
      </c>
      <c r="K40" s="16">
        <v>4</v>
      </c>
      <c r="L40" s="16">
        <v>4</v>
      </c>
      <c r="M40" s="16">
        <v>5</v>
      </c>
      <c r="N40" s="16">
        <v>3</v>
      </c>
      <c r="O40" s="16">
        <v>7</v>
      </c>
      <c r="P40" s="16">
        <v>5</v>
      </c>
      <c r="Q40" s="16">
        <v>5</v>
      </c>
      <c r="R40" s="16">
        <v>4</v>
      </c>
      <c r="S40" s="16">
        <v>4</v>
      </c>
      <c r="T40" s="16">
        <v>4</v>
      </c>
      <c r="U40" s="16">
        <v>4</v>
      </c>
      <c r="V40" s="16">
        <v>4</v>
      </c>
      <c r="W40" s="16">
        <v>6</v>
      </c>
      <c r="X40" s="16">
        <v>5</v>
      </c>
      <c r="Y40" s="16">
        <v>4</v>
      </c>
      <c r="Z40" s="16">
        <v>3</v>
      </c>
      <c r="AA40" s="16">
        <v>5</v>
      </c>
      <c r="AB40" s="16">
        <v>42</v>
      </c>
      <c r="AC40" s="16">
        <v>39</v>
      </c>
      <c r="AD40" s="16">
        <v>81</v>
      </c>
      <c r="AE40" s="18">
        <v>0</v>
      </c>
    </row>
    <row r="41" spans="1:31" ht="16.5" customHeight="1">
      <c r="A41" s="42">
        <v>10</v>
      </c>
      <c r="B41" s="47" t="s">
        <v>27</v>
      </c>
      <c r="C41" s="51" t="s">
        <v>38</v>
      </c>
      <c r="D41" s="16">
        <v>79</v>
      </c>
      <c r="E41" s="16">
        <v>76</v>
      </c>
      <c r="F41" s="16">
        <v>81</v>
      </c>
      <c r="G41" s="16">
        <v>0</v>
      </c>
      <c r="H41" s="16">
        <v>236</v>
      </c>
      <c r="I41" s="17">
        <v>23</v>
      </c>
      <c r="J41" s="16">
        <v>5</v>
      </c>
      <c r="K41" s="16">
        <v>4</v>
      </c>
      <c r="L41" s="16">
        <v>4</v>
      </c>
      <c r="M41" s="16">
        <v>5</v>
      </c>
      <c r="N41" s="16">
        <v>3</v>
      </c>
      <c r="O41" s="16">
        <v>6</v>
      </c>
      <c r="P41" s="16">
        <v>5</v>
      </c>
      <c r="Q41" s="16">
        <v>4</v>
      </c>
      <c r="R41" s="16">
        <v>4</v>
      </c>
      <c r="S41" s="16">
        <v>5</v>
      </c>
      <c r="T41" s="16">
        <v>5</v>
      </c>
      <c r="U41" s="16">
        <v>7</v>
      </c>
      <c r="V41" s="16">
        <v>3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41</v>
      </c>
      <c r="AD41" s="16">
        <v>81</v>
      </c>
      <c r="AE41" s="18">
        <v>0</v>
      </c>
    </row>
    <row r="42" spans="1:31" ht="16.5" customHeight="1">
      <c r="A42" s="42">
        <v>11</v>
      </c>
      <c r="B42" s="49" t="s">
        <v>27</v>
      </c>
      <c r="C42" s="53" t="s">
        <v>119</v>
      </c>
      <c r="D42" s="43">
        <v>78</v>
      </c>
      <c r="E42" s="43">
        <v>80</v>
      </c>
      <c r="F42" s="43">
        <v>80</v>
      </c>
      <c r="G42" s="43">
        <v>0</v>
      </c>
      <c r="H42" s="43">
        <v>238</v>
      </c>
      <c r="I42" s="44">
        <v>25</v>
      </c>
      <c r="J42" s="43">
        <v>5</v>
      </c>
      <c r="K42" s="43">
        <v>6</v>
      </c>
      <c r="L42" s="43">
        <v>4</v>
      </c>
      <c r="M42" s="43">
        <v>4</v>
      </c>
      <c r="N42" s="43">
        <v>4</v>
      </c>
      <c r="O42" s="43">
        <v>4</v>
      </c>
      <c r="P42" s="43">
        <v>5</v>
      </c>
      <c r="Q42" s="43">
        <v>5</v>
      </c>
      <c r="R42" s="43">
        <v>4</v>
      </c>
      <c r="S42" s="43">
        <v>6</v>
      </c>
      <c r="T42" s="43">
        <v>3</v>
      </c>
      <c r="U42" s="43">
        <v>5</v>
      </c>
      <c r="V42" s="43">
        <v>3</v>
      </c>
      <c r="W42" s="43">
        <v>5</v>
      </c>
      <c r="X42" s="43">
        <v>5</v>
      </c>
      <c r="Y42" s="43">
        <v>4</v>
      </c>
      <c r="Z42" s="43">
        <v>4</v>
      </c>
      <c r="AA42" s="43">
        <v>4</v>
      </c>
      <c r="AB42" s="43">
        <v>41</v>
      </c>
      <c r="AC42" s="43">
        <v>39</v>
      </c>
      <c r="AD42" s="43">
        <v>80</v>
      </c>
      <c r="AE42" s="45">
        <v>0</v>
      </c>
    </row>
    <row r="43" spans="1:31" ht="16.5" customHeight="1">
      <c r="A43" s="19">
        <v>12</v>
      </c>
      <c r="B43" s="47" t="s">
        <v>27</v>
      </c>
      <c r="C43" s="51" t="s">
        <v>37</v>
      </c>
      <c r="D43" s="16">
        <v>77</v>
      </c>
      <c r="E43" s="16">
        <v>81</v>
      </c>
      <c r="F43" s="16">
        <v>82</v>
      </c>
      <c r="G43" s="16">
        <v>0</v>
      </c>
      <c r="H43" s="16">
        <v>240</v>
      </c>
      <c r="I43" s="17">
        <v>27</v>
      </c>
      <c r="J43" s="16">
        <v>5</v>
      </c>
      <c r="K43" s="16">
        <v>4</v>
      </c>
      <c r="L43" s="16">
        <v>3</v>
      </c>
      <c r="M43" s="16">
        <v>6</v>
      </c>
      <c r="N43" s="16">
        <v>3</v>
      </c>
      <c r="O43" s="16">
        <v>5</v>
      </c>
      <c r="P43" s="16">
        <v>4</v>
      </c>
      <c r="Q43" s="16">
        <v>5</v>
      </c>
      <c r="R43" s="16">
        <v>4</v>
      </c>
      <c r="S43" s="16">
        <v>5</v>
      </c>
      <c r="T43" s="16">
        <v>4</v>
      </c>
      <c r="U43" s="16">
        <v>5</v>
      </c>
      <c r="V43" s="16">
        <v>5</v>
      </c>
      <c r="W43" s="16">
        <v>3</v>
      </c>
      <c r="X43" s="16">
        <v>8</v>
      </c>
      <c r="Y43" s="16">
        <v>4</v>
      </c>
      <c r="Z43" s="16">
        <v>4</v>
      </c>
      <c r="AA43" s="16">
        <v>5</v>
      </c>
      <c r="AB43" s="16">
        <v>39</v>
      </c>
      <c r="AC43" s="16">
        <v>43</v>
      </c>
      <c r="AD43" s="16">
        <v>82</v>
      </c>
      <c r="AE43" s="18">
        <v>0</v>
      </c>
    </row>
    <row r="44" spans="1:31" ht="16.5" customHeight="1">
      <c r="A44" s="19">
        <v>1</v>
      </c>
      <c r="B44" s="47" t="s">
        <v>39</v>
      </c>
      <c r="C44" s="51" t="s">
        <v>41</v>
      </c>
      <c r="D44" s="16">
        <v>76</v>
      </c>
      <c r="E44" s="16">
        <v>74</v>
      </c>
      <c r="F44" s="16">
        <v>75</v>
      </c>
      <c r="G44" s="16">
        <v>0</v>
      </c>
      <c r="H44" s="16">
        <v>225</v>
      </c>
      <c r="I44" s="17">
        <v>12</v>
      </c>
      <c r="J44" s="16">
        <v>5</v>
      </c>
      <c r="K44" s="16">
        <v>4</v>
      </c>
      <c r="L44" s="16">
        <v>3</v>
      </c>
      <c r="M44" s="16">
        <v>5</v>
      </c>
      <c r="N44" s="16">
        <v>3</v>
      </c>
      <c r="O44" s="16">
        <v>5</v>
      </c>
      <c r="P44" s="16">
        <v>4</v>
      </c>
      <c r="Q44" s="16">
        <v>4</v>
      </c>
      <c r="R44" s="16">
        <v>4</v>
      </c>
      <c r="S44" s="16">
        <v>5</v>
      </c>
      <c r="T44" s="16">
        <v>4</v>
      </c>
      <c r="U44" s="16">
        <v>4</v>
      </c>
      <c r="V44" s="16">
        <v>3</v>
      </c>
      <c r="W44" s="16">
        <v>4</v>
      </c>
      <c r="X44" s="16">
        <v>5</v>
      </c>
      <c r="Y44" s="16">
        <v>4</v>
      </c>
      <c r="Z44" s="16">
        <v>3</v>
      </c>
      <c r="AA44" s="16">
        <v>6</v>
      </c>
      <c r="AB44" s="16">
        <v>37</v>
      </c>
      <c r="AC44" s="16">
        <v>38</v>
      </c>
      <c r="AD44" s="16">
        <v>75</v>
      </c>
      <c r="AE44" s="18">
        <v>0</v>
      </c>
    </row>
    <row r="45" spans="1:31" ht="16.5" customHeight="1">
      <c r="A45" s="19">
        <v>2</v>
      </c>
      <c r="B45" s="47" t="s">
        <v>39</v>
      </c>
      <c r="C45" s="51" t="s">
        <v>42</v>
      </c>
      <c r="D45" s="16">
        <v>75</v>
      </c>
      <c r="E45" s="16">
        <v>79</v>
      </c>
      <c r="F45" s="16">
        <v>80</v>
      </c>
      <c r="G45" s="16">
        <v>0</v>
      </c>
      <c r="H45" s="16">
        <v>234</v>
      </c>
      <c r="I45" s="17">
        <v>21</v>
      </c>
      <c r="J45" s="16">
        <v>7</v>
      </c>
      <c r="K45" s="16">
        <v>6</v>
      </c>
      <c r="L45" s="16">
        <v>4</v>
      </c>
      <c r="M45" s="16">
        <v>4</v>
      </c>
      <c r="N45" s="16">
        <v>3</v>
      </c>
      <c r="O45" s="16">
        <v>4</v>
      </c>
      <c r="P45" s="16">
        <v>5</v>
      </c>
      <c r="Q45" s="16">
        <v>4</v>
      </c>
      <c r="R45" s="16">
        <v>5</v>
      </c>
      <c r="S45" s="16">
        <v>5</v>
      </c>
      <c r="T45" s="16">
        <v>4</v>
      </c>
      <c r="U45" s="16">
        <v>4</v>
      </c>
      <c r="V45" s="16">
        <v>4</v>
      </c>
      <c r="W45" s="16">
        <v>3</v>
      </c>
      <c r="X45" s="16">
        <v>6</v>
      </c>
      <c r="Y45" s="16">
        <v>5</v>
      </c>
      <c r="Z45" s="16">
        <v>3</v>
      </c>
      <c r="AA45" s="16">
        <v>4</v>
      </c>
      <c r="AB45" s="16">
        <v>42</v>
      </c>
      <c r="AC45" s="16">
        <v>38</v>
      </c>
      <c r="AD45" s="16">
        <v>80</v>
      </c>
      <c r="AE45" s="18">
        <v>0</v>
      </c>
    </row>
    <row r="46" spans="1:31" ht="16.5" customHeight="1">
      <c r="A46" s="19">
        <v>3</v>
      </c>
      <c r="B46" s="47" t="s">
        <v>39</v>
      </c>
      <c r="C46" s="51" t="s">
        <v>45</v>
      </c>
      <c r="D46" s="16">
        <v>79</v>
      </c>
      <c r="E46" s="16">
        <v>79</v>
      </c>
      <c r="F46" s="16">
        <v>78</v>
      </c>
      <c r="G46" s="16">
        <v>0</v>
      </c>
      <c r="H46" s="16">
        <v>236</v>
      </c>
      <c r="I46" s="17">
        <v>23</v>
      </c>
      <c r="J46" s="16">
        <v>5</v>
      </c>
      <c r="K46" s="16">
        <v>4</v>
      </c>
      <c r="L46" s="16">
        <v>5</v>
      </c>
      <c r="M46" s="16">
        <v>4</v>
      </c>
      <c r="N46" s="16">
        <v>3</v>
      </c>
      <c r="O46" s="16">
        <v>3</v>
      </c>
      <c r="P46" s="16">
        <v>5</v>
      </c>
      <c r="Q46" s="16">
        <v>4</v>
      </c>
      <c r="R46" s="16">
        <v>3</v>
      </c>
      <c r="S46" s="16">
        <v>5</v>
      </c>
      <c r="T46" s="16">
        <v>4</v>
      </c>
      <c r="U46" s="16">
        <v>4</v>
      </c>
      <c r="V46" s="16">
        <v>4</v>
      </c>
      <c r="W46" s="16">
        <v>6</v>
      </c>
      <c r="X46" s="16">
        <v>6</v>
      </c>
      <c r="Y46" s="16">
        <v>4</v>
      </c>
      <c r="Z46" s="16">
        <v>3</v>
      </c>
      <c r="AA46" s="16">
        <v>6</v>
      </c>
      <c r="AB46" s="16">
        <v>36</v>
      </c>
      <c r="AC46" s="16">
        <v>42</v>
      </c>
      <c r="AD46" s="16">
        <v>78</v>
      </c>
      <c r="AE46" s="18">
        <v>0</v>
      </c>
    </row>
    <row r="47" spans="1:31" ht="16.5" customHeight="1">
      <c r="A47" s="19">
        <v>4</v>
      </c>
      <c r="B47" s="47" t="s">
        <v>39</v>
      </c>
      <c r="C47" s="51" t="s">
        <v>40</v>
      </c>
      <c r="D47" s="16">
        <v>66</v>
      </c>
      <c r="E47" s="16">
        <v>89</v>
      </c>
      <c r="F47" s="16">
        <v>81</v>
      </c>
      <c r="G47" s="16">
        <v>0</v>
      </c>
      <c r="H47" s="16">
        <v>236</v>
      </c>
      <c r="I47" s="17">
        <v>23</v>
      </c>
      <c r="J47" s="16">
        <v>5</v>
      </c>
      <c r="K47" s="16">
        <v>4</v>
      </c>
      <c r="L47" s="16">
        <v>3</v>
      </c>
      <c r="M47" s="16">
        <v>7</v>
      </c>
      <c r="N47" s="16">
        <v>3</v>
      </c>
      <c r="O47" s="16">
        <v>4</v>
      </c>
      <c r="P47" s="16">
        <v>4</v>
      </c>
      <c r="Q47" s="16">
        <v>5</v>
      </c>
      <c r="R47" s="16">
        <v>4</v>
      </c>
      <c r="S47" s="16">
        <v>4</v>
      </c>
      <c r="T47" s="16">
        <v>4</v>
      </c>
      <c r="U47" s="16">
        <v>5</v>
      </c>
      <c r="V47" s="16">
        <v>4</v>
      </c>
      <c r="W47" s="16">
        <v>5</v>
      </c>
      <c r="X47" s="16">
        <v>5</v>
      </c>
      <c r="Y47" s="16">
        <v>4</v>
      </c>
      <c r="Z47" s="16">
        <v>3</v>
      </c>
      <c r="AA47" s="16">
        <v>8</v>
      </c>
      <c r="AB47" s="16">
        <v>39</v>
      </c>
      <c r="AC47" s="16">
        <v>42</v>
      </c>
      <c r="AD47" s="16">
        <v>81</v>
      </c>
      <c r="AE47" s="18">
        <v>0</v>
      </c>
    </row>
    <row r="48" spans="1:31" ht="16.5" customHeight="1">
      <c r="A48" s="19">
        <v>5</v>
      </c>
      <c r="B48" s="47" t="s">
        <v>39</v>
      </c>
      <c r="C48" s="51" t="s">
        <v>132</v>
      </c>
      <c r="D48" s="16">
        <v>81</v>
      </c>
      <c r="E48" s="16">
        <v>81</v>
      </c>
      <c r="F48" s="16">
        <v>81</v>
      </c>
      <c r="G48" s="16">
        <v>0</v>
      </c>
      <c r="H48" s="16">
        <v>243</v>
      </c>
      <c r="I48" s="17">
        <v>30</v>
      </c>
      <c r="J48" s="16">
        <v>4</v>
      </c>
      <c r="K48" s="16">
        <v>4</v>
      </c>
      <c r="L48" s="16">
        <v>4</v>
      </c>
      <c r="M48" s="16">
        <v>3</v>
      </c>
      <c r="N48" s="16">
        <v>4</v>
      </c>
      <c r="O48" s="16">
        <v>4</v>
      </c>
      <c r="P48" s="16">
        <v>5</v>
      </c>
      <c r="Q48" s="16">
        <v>5</v>
      </c>
      <c r="R48" s="16">
        <v>4</v>
      </c>
      <c r="S48" s="16">
        <v>4</v>
      </c>
      <c r="T48" s="16">
        <v>7</v>
      </c>
      <c r="U48" s="16">
        <v>5</v>
      </c>
      <c r="V48" s="16">
        <v>4</v>
      </c>
      <c r="W48" s="16">
        <v>5</v>
      </c>
      <c r="X48" s="16">
        <v>6</v>
      </c>
      <c r="Y48" s="16">
        <v>4</v>
      </c>
      <c r="Z48" s="16">
        <v>4</v>
      </c>
      <c r="AA48" s="16">
        <v>5</v>
      </c>
      <c r="AB48" s="16">
        <v>37</v>
      </c>
      <c r="AC48" s="16">
        <v>44</v>
      </c>
      <c r="AD48" s="16">
        <v>81</v>
      </c>
      <c r="AE48" s="18">
        <v>0</v>
      </c>
    </row>
    <row r="49" spans="1:31" ht="16.5" customHeight="1">
      <c r="A49" s="19">
        <v>6</v>
      </c>
      <c r="B49" s="47" t="s">
        <v>39</v>
      </c>
      <c r="C49" s="51" t="s">
        <v>130</v>
      </c>
      <c r="D49" s="16">
        <v>77</v>
      </c>
      <c r="E49" s="16">
        <v>86</v>
      </c>
      <c r="F49" s="16">
        <v>85</v>
      </c>
      <c r="G49" s="16">
        <v>0</v>
      </c>
      <c r="H49" s="16">
        <v>248</v>
      </c>
      <c r="I49" s="17">
        <v>35</v>
      </c>
      <c r="J49" s="16">
        <v>6</v>
      </c>
      <c r="K49" s="16">
        <v>4</v>
      </c>
      <c r="L49" s="16">
        <v>3</v>
      </c>
      <c r="M49" s="16">
        <v>5</v>
      </c>
      <c r="N49" s="16">
        <v>3</v>
      </c>
      <c r="O49" s="16">
        <v>5</v>
      </c>
      <c r="P49" s="16">
        <v>5</v>
      </c>
      <c r="Q49" s="16">
        <v>6</v>
      </c>
      <c r="R49" s="16">
        <v>4</v>
      </c>
      <c r="S49" s="16">
        <v>5</v>
      </c>
      <c r="T49" s="16">
        <v>5</v>
      </c>
      <c r="U49" s="16">
        <v>5</v>
      </c>
      <c r="V49" s="16">
        <v>4</v>
      </c>
      <c r="W49" s="16">
        <v>4</v>
      </c>
      <c r="X49" s="16">
        <v>8</v>
      </c>
      <c r="Y49" s="16">
        <v>4</v>
      </c>
      <c r="Z49" s="16">
        <v>3</v>
      </c>
      <c r="AA49" s="16">
        <v>6</v>
      </c>
      <c r="AB49" s="16">
        <v>41</v>
      </c>
      <c r="AC49" s="16">
        <v>44</v>
      </c>
      <c r="AD49" s="16">
        <v>85</v>
      </c>
      <c r="AE49" s="18">
        <v>0</v>
      </c>
    </row>
    <row r="50" spans="1:31" ht="16.5" customHeight="1">
      <c r="A50" s="19">
        <v>1</v>
      </c>
      <c r="B50" s="47" t="s">
        <v>43</v>
      </c>
      <c r="C50" s="51" t="s">
        <v>47</v>
      </c>
      <c r="D50" s="16">
        <v>71</v>
      </c>
      <c r="E50" s="16">
        <v>71</v>
      </c>
      <c r="F50" s="16">
        <v>74</v>
      </c>
      <c r="G50" s="16">
        <v>0</v>
      </c>
      <c r="H50" s="16">
        <v>216</v>
      </c>
      <c r="I50" s="17">
        <v>3</v>
      </c>
      <c r="J50" s="16">
        <v>5</v>
      </c>
      <c r="K50" s="16">
        <v>4</v>
      </c>
      <c r="L50" s="16">
        <v>4</v>
      </c>
      <c r="M50" s="16">
        <v>4</v>
      </c>
      <c r="N50" s="16">
        <v>3</v>
      </c>
      <c r="O50" s="16">
        <v>4</v>
      </c>
      <c r="P50" s="16">
        <v>5</v>
      </c>
      <c r="Q50" s="16">
        <v>4</v>
      </c>
      <c r="R50" s="16">
        <v>4</v>
      </c>
      <c r="S50" s="16">
        <v>4</v>
      </c>
      <c r="T50" s="16">
        <v>4</v>
      </c>
      <c r="U50" s="16">
        <v>4</v>
      </c>
      <c r="V50" s="16">
        <v>5</v>
      </c>
      <c r="W50" s="16">
        <v>4</v>
      </c>
      <c r="X50" s="16">
        <v>5</v>
      </c>
      <c r="Y50" s="16">
        <v>4</v>
      </c>
      <c r="Z50" s="16">
        <v>4</v>
      </c>
      <c r="AA50" s="16">
        <v>3</v>
      </c>
      <c r="AB50" s="16">
        <v>37</v>
      </c>
      <c r="AC50" s="16">
        <v>37</v>
      </c>
      <c r="AD50" s="16">
        <v>74</v>
      </c>
      <c r="AE50" s="18">
        <v>0</v>
      </c>
    </row>
    <row r="51" spans="1:31" ht="16.5" customHeight="1">
      <c r="A51" s="19">
        <v>2</v>
      </c>
      <c r="B51" s="47" t="s">
        <v>43</v>
      </c>
      <c r="C51" s="51" t="s">
        <v>52</v>
      </c>
      <c r="D51" s="16">
        <v>71</v>
      </c>
      <c r="E51" s="16">
        <v>76</v>
      </c>
      <c r="F51" s="16">
        <v>72</v>
      </c>
      <c r="G51" s="16">
        <v>0</v>
      </c>
      <c r="H51" s="16">
        <v>219</v>
      </c>
      <c r="I51" s="17">
        <v>6</v>
      </c>
      <c r="J51" s="16">
        <v>5</v>
      </c>
      <c r="K51" s="16">
        <v>4</v>
      </c>
      <c r="L51" s="16">
        <v>3</v>
      </c>
      <c r="M51" s="16">
        <v>4</v>
      </c>
      <c r="N51" s="16">
        <v>2</v>
      </c>
      <c r="O51" s="16">
        <v>5</v>
      </c>
      <c r="P51" s="16">
        <v>4</v>
      </c>
      <c r="Q51" s="16">
        <v>4</v>
      </c>
      <c r="R51" s="16">
        <v>5</v>
      </c>
      <c r="S51" s="16">
        <v>3</v>
      </c>
      <c r="T51" s="16">
        <v>5</v>
      </c>
      <c r="U51" s="16">
        <v>3</v>
      </c>
      <c r="V51" s="16">
        <v>3</v>
      </c>
      <c r="W51" s="16">
        <v>6</v>
      </c>
      <c r="X51" s="16">
        <v>5</v>
      </c>
      <c r="Y51" s="16">
        <v>4</v>
      </c>
      <c r="Z51" s="16">
        <v>3</v>
      </c>
      <c r="AA51" s="16">
        <v>4</v>
      </c>
      <c r="AB51" s="16">
        <v>36</v>
      </c>
      <c r="AC51" s="16">
        <v>36</v>
      </c>
      <c r="AD51" s="16">
        <v>72</v>
      </c>
      <c r="AE51" s="18">
        <v>0</v>
      </c>
    </row>
    <row r="52" spans="1:31" ht="16.5" customHeight="1">
      <c r="A52" s="19">
        <v>3</v>
      </c>
      <c r="B52" s="47" t="s">
        <v>43</v>
      </c>
      <c r="C52" s="51" t="s">
        <v>51</v>
      </c>
      <c r="D52" s="16">
        <v>72</v>
      </c>
      <c r="E52" s="16">
        <v>78</v>
      </c>
      <c r="F52" s="16">
        <v>74</v>
      </c>
      <c r="G52" s="16">
        <v>0</v>
      </c>
      <c r="H52" s="16">
        <v>224</v>
      </c>
      <c r="I52" s="17">
        <v>11</v>
      </c>
      <c r="J52" s="16">
        <v>5</v>
      </c>
      <c r="K52" s="16">
        <v>4</v>
      </c>
      <c r="L52" s="16">
        <v>4</v>
      </c>
      <c r="M52" s="16">
        <v>4</v>
      </c>
      <c r="N52" s="16">
        <v>3</v>
      </c>
      <c r="O52" s="16">
        <v>4</v>
      </c>
      <c r="P52" s="16">
        <v>5</v>
      </c>
      <c r="Q52" s="16">
        <v>6</v>
      </c>
      <c r="R52" s="16">
        <v>4</v>
      </c>
      <c r="S52" s="16">
        <v>4</v>
      </c>
      <c r="T52" s="16">
        <v>4</v>
      </c>
      <c r="U52" s="16">
        <v>4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39</v>
      </c>
      <c r="AC52" s="16">
        <v>35</v>
      </c>
      <c r="AD52" s="16">
        <v>74</v>
      </c>
      <c r="AE52" s="18">
        <v>0</v>
      </c>
    </row>
    <row r="53" spans="1:31" ht="16.5" customHeight="1">
      <c r="A53" s="19">
        <v>4</v>
      </c>
      <c r="B53" s="47" t="s">
        <v>43</v>
      </c>
      <c r="C53" s="51" t="s">
        <v>49</v>
      </c>
      <c r="D53" s="16">
        <v>76</v>
      </c>
      <c r="E53" s="16">
        <v>76</v>
      </c>
      <c r="F53" s="16">
        <v>77</v>
      </c>
      <c r="G53" s="16">
        <v>0</v>
      </c>
      <c r="H53" s="16">
        <v>229</v>
      </c>
      <c r="I53" s="17">
        <v>16</v>
      </c>
      <c r="J53" s="16">
        <v>5</v>
      </c>
      <c r="K53" s="16">
        <v>4</v>
      </c>
      <c r="L53" s="16">
        <v>5</v>
      </c>
      <c r="M53" s="16">
        <v>4</v>
      </c>
      <c r="N53" s="16">
        <v>3</v>
      </c>
      <c r="O53" s="16">
        <v>4</v>
      </c>
      <c r="P53" s="16">
        <v>4</v>
      </c>
      <c r="Q53" s="16">
        <v>5</v>
      </c>
      <c r="R53" s="16">
        <v>5</v>
      </c>
      <c r="S53" s="16">
        <v>3</v>
      </c>
      <c r="T53" s="16">
        <v>4</v>
      </c>
      <c r="U53" s="16">
        <v>5</v>
      </c>
      <c r="V53" s="16">
        <v>4</v>
      </c>
      <c r="W53" s="16">
        <v>6</v>
      </c>
      <c r="X53" s="16">
        <v>5</v>
      </c>
      <c r="Y53" s="16">
        <v>4</v>
      </c>
      <c r="Z53" s="16">
        <v>3</v>
      </c>
      <c r="AA53" s="16">
        <v>4</v>
      </c>
      <c r="AB53" s="16">
        <v>39</v>
      </c>
      <c r="AC53" s="16">
        <v>38</v>
      </c>
      <c r="AD53" s="16">
        <v>77</v>
      </c>
      <c r="AE53" s="18">
        <v>0</v>
      </c>
    </row>
    <row r="54" spans="1:31" ht="16.5" customHeight="1">
      <c r="A54" s="19">
        <v>5</v>
      </c>
      <c r="B54" s="47" t="s">
        <v>43</v>
      </c>
      <c r="C54" s="51" t="s">
        <v>140</v>
      </c>
      <c r="D54" s="16">
        <v>77</v>
      </c>
      <c r="E54" s="16">
        <v>80</v>
      </c>
      <c r="F54" s="16">
        <v>73</v>
      </c>
      <c r="G54" s="16">
        <v>0</v>
      </c>
      <c r="H54" s="16">
        <v>230</v>
      </c>
      <c r="I54" s="17">
        <v>17</v>
      </c>
      <c r="J54" s="16">
        <v>5</v>
      </c>
      <c r="K54" s="16">
        <v>4</v>
      </c>
      <c r="L54" s="16">
        <v>4</v>
      </c>
      <c r="M54" s="16">
        <v>4</v>
      </c>
      <c r="N54" s="16">
        <v>3</v>
      </c>
      <c r="O54" s="16">
        <v>4</v>
      </c>
      <c r="P54" s="16">
        <v>5</v>
      </c>
      <c r="Q54" s="16">
        <v>5</v>
      </c>
      <c r="R54" s="16">
        <v>4</v>
      </c>
      <c r="S54" s="16">
        <v>4</v>
      </c>
      <c r="T54" s="16">
        <v>4</v>
      </c>
      <c r="U54" s="16">
        <v>4</v>
      </c>
      <c r="V54" s="16">
        <v>3</v>
      </c>
      <c r="W54" s="16">
        <v>3</v>
      </c>
      <c r="X54" s="16">
        <v>5</v>
      </c>
      <c r="Y54" s="16">
        <v>4</v>
      </c>
      <c r="Z54" s="16">
        <v>4</v>
      </c>
      <c r="AA54" s="16">
        <v>4</v>
      </c>
      <c r="AB54" s="16">
        <v>38</v>
      </c>
      <c r="AC54" s="16">
        <v>35</v>
      </c>
      <c r="AD54" s="16">
        <v>73</v>
      </c>
      <c r="AE54" s="18">
        <v>0</v>
      </c>
    </row>
    <row r="55" spans="1:31" ht="16.5" customHeight="1">
      <c r="A55" s="19">
        <v>6</v>
      </c>
      <c r="B55" s="47" t="s">
        <v>43</v>
      </c>
      <c r="C55" s="51" t="s">
        <v>44</v>
      </c>
      <c r="D55" s="16">
        <v>73</v>
      </c>
      <c r="E55" s="16">
        <v>81</v>
      </c>
      <c r="F55" s="16">
        <v>77</v>
      </c>
      <c r="G55" s="16">
        <v>0</v>
      </c>
      <c r="H55" s="16">
        <v>231</v>
      </c>
      <c r="I55" s="24">
        <v>18</v>
      </c>
      <c r="J55" s="16">
        <v>6</v>
      </c>
      <c r="K55" s="16">
        <v>4</v>
      </c>
      <c r="L55" s="16">
        <v>3</v>
      </c>
      <c r="M55" s="16">
        <v>5</v>
      </c>
      <c r="N55" s="16">
        <v>4</v>
      </c>
      <c r="O55" s="16">
        <v>4</v>
      </c>
      <c r="P55" s="16">
        <v>4</v>
      </c>
      <c r="Q55" s="16">
        <v>4</v>
      </c>
      <c r="R55" s="16">
        <v>4</v>
      </c>
      <c r="S55" s="16">
        <v>4</v>
      </c>
      <c r="T55" s="16">
        <v>5</v>
      </c>
      <c r="U55" s="16">
        <v>5</v>
      </c>
      <c r="V55" s="16">
        <v>3</v>
      </c>
      <c r="W55" s="16">
        <v>4</v>
      </c>
      <c r="X55" s="16">
        <v>7</v>
      </c>
      <c r="Y55" s="16">
        <v>3</v>
      </c>
      <c r="Z55" s="16">
        <v>3</v>
      </c>
      <c r="AA55" s="16">
        <v>5</v>
      </c>
      <c r="AB55" s="16">
        <v>38</v>
      </c>
      <c r="AC55" s="16">
        <v>39</v>
      </c>
      <c r="AD55" s="16">
        <v>77</v>
      </c>
      <c r="AE55" s="18">
        <v>0</v>
      </c>
    </row>
    <row r="56" spans="1:31" ht="16.5" customHeight="1">
      <c r="A56" s="19">
        <v>7</v>
      </c>
      <c r="B56" s="47" t="s">
        <v>43</v>
      </c>
      <c r="C56" s="51" t="s">
        <v>81</v>
      </c>
      <c r="D56" s="16">
        <v>73</v>
      </c>
      <c r="E56" s="16">
        <v>80</v>
      </c>
      <c r="F56" s="16">
        <v>78</v>
      </c>
      <c r="G56" s="16">
        <v>0</v>
      </c>
      <c r="H56" s="16">
        <v>231</v>
      </c>
      <c r="I56" s="17">
        <v>18</v>
      </c>
      <c r="J56" s="16">
        <v>5</v>
      </c>
      <c r="K56" s="16">
        <v>5</v>
      </c>
      <c r="L56" s="16">
        <v>4</v>
      </c>
      <c r="M56" s="16">
        <v>4</v>
      </c>
      <c r="N56" s="16">
        <v>3</v>
      </c>
      <c r="O56" s="16">
        <v>5</v>
      </c>
      <c r="P56" s="16">
        <v>4</v>
      </c>
      <c r="Q56" s="16">
        <v>4</v>
      </c>
      <c r="R56" s="16">
        <v>4</v>
      </c>
      <c r="S56" s="16">
        <v>4</v>
      </c>
      <c r="T56" s="16">
        <v>5</v>
      </c>
      <c r="U56" s="16">
        <v>4</v>
      </c>
      <c r="V56" s="16">
        <v>4</v>
      </c>
      <c r="W56" s="16">
        <v>4</v>
      </c>
      <c r="X56" s="16">
        <v>5</v>
      </c>
      <c r="Y56" s="16">
        <v>5</v>
      </c>
      <c r="Z56" s="16">
        <v>3</v>
      </c>
      <c r="AA56" s="16">
        <v>6</v>
      </c>
      <c r="AB56" s="16">
        <v>38</v>
      </c>
      <c r="AC56" s="16">
        <v>40</v>
      </c>
      <c r="AD56" s="16">
        <v>78</v>
      </c>
      <c r="AE56" s="18">
        <v>0</v>
      </c>
    </row>
    <row r="57" spans="1:31" ht="16.5" customHeight="1">
      <c r="A57" s="19">
        <v>8</v>
      </c>
      <c r="B57" s="47" t="s">
        <v>43</v>
      </c>
      <c r="C57" s="51" t="s">
        <v>50</v>
      </c>
      <c r="D57" s="16">
        <v>78</v>
      </c>
      <c r="E57" s="16">
        <v>79</v>
      </c>
      <c r="F57" s="16">
        <v>77</v>
      </c>
      <c r="G57" s="16">
        <v>0</v>
      </c>
      <c r="H57" s="16">
        <v>234</v>
      </c>
      <c r="I57" s="17">
        <v>21</v>
      </c>
      <c r="J57" s="16">
        <v>6</v>
      </c>
      <c r="K57" s="16">
        <v>5</v>
      </c>
      <c r="L57" s="16">
        <v>3</v>
      </c>
      <c r="M57" s="16">
        <v>6</v>
      </c>
      <c r="N57" s="16">
        <v>3</v>
      </c>
      <c r="O57" s="16">
        <v>4</v>
      </c>
      <c r="P57" s="16">
        <v>5</v>
      </c>
      <c r="Q57" s="16">
        <v>5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3</v>
      </c>
      <c r="Z57" s="16">
        <v>3</v>
      </c>
      <c r="AA57" s="16">
        <v>4</v>
      </c>
      <c r="AB57" s="16">
        <v>41</v>
      </c>
      <c r="AC57" s="16">
        <v>36</v>
      </c>
      <c r="AD57" s="16">
        <v>77</v>
      </c>
      <c r="AE57" s="18">
        <v>0</v>
      </c>
    </row>
    <row r="58" spans="1:31" ht="16.5" customHeight="1">
      <c r="A58" s="19">
        <v>9</v>
      </c>
      <c r="B58" s="47" t="s">
        <v>43</v>
      </c>
      <c r="C58" s="51" t="s">
        <v>46</v>
      </c>
      <c r="D58" s="16">
        <v>77</v>
      </c>
      <c r="E58" s="16">
        <v>78</v>
      </c>
      <c r="F58" s="16">
        <v>80</v>
      </c>
      <c r="G58" s="16">
        <v>0</v>
      </c>
      <c r="H58" s="16">
        <v>235</v>
      </c>
      <c r="I58" s="17">
        <v>22</v>
      </c>
      <c r="J58" s="16">
        <v>6</v>
      </c>
      <c r="K58" s="16">
        <v>4</v>
      </c>
      <c r="L58" s="16">
        <v>4</v>
      </c>
      <c r="M58" s="16">
        <v>4</v>
      </c>
      <c r="N58" s="16">
        <v>3</v>
      </c>
      <c r="O58" s="16">
        <v>4</v>
      </c>
      <c r="P58" s="16">
        <v>5</v>
      </c>
      <c r="Q58" s="16">
        <v>4</v>
      </c>
      <c r="R58" s="16">
        <v>5</v>
      </c>
      <c r="S58" s="16">
        <v>5</v>
      </c>
      <c r="T58" s="16">
        <v>5</v>
      </c>
      <c r="U58" s="16">
        <v>5</v>
      </c>
      <c r="V58" s="16">
        <v>4</v>
      </c>
      <c r="W58" s="16">
        <v>4</v>
      </c>
      <c r="X58" s="16">
        <v>5</v>
      </c>
      <c r="Y58" s="16">
        <v>4</v>
      </c>
      <c r="Z58" s="16">
        <v>3</v>
      </c>
      <c r="AA58" s="16">
        <v>6</v>
      </c>
      <c r="AB58" s="16">
        <v>39</v>
      </c>
      <c r="AC58" s="16">
        <v>41</v>
      </c>
      <c r="AD58" s="16">
        <v>80</v>
      </c>
      <c r="AE58" s="18">
        <v>0</v>
      </c>
    </row>
    <row r="59" spans="1:31" ht="16.5" customHeight="1">
      <c r="A59" s="19">
        <v>10</v>
      </c>
      <c r="B59" s="47" t="s">
        <v>43</v>
      </c>
      <c r="C59" s="51" t="s">
        <v>138</v>
      </c>
      <c r="D59" s="16">
        <v>77</v>
      </c>
      <c r="E59" s="16">
        <v>76</v>
      </c>
      <c r="F59" s="16">
        <v>82</v>
      </c>
      <c r="G59" s="16">
        <v>0</v>
      </c>
      <c r="H59" s="16">
        <v>235</v>
      </c>
      <c r="I59" s="17">
        <v>22</v>
      </c>
      <c r="J59" s="16">
        <v>7</v>
      </c>
      <c r="K59" s="16">
        <v>4</v>
      </c>
      <c r="L59" s="16">
        <v>4</v>
      </c>
      <c r="M59" s="16">
        <v>4</v>
      </c>
      <c r="N59" s="16">
        <v>3</v>
      </c>
      <c r="O59" s="16">
        <v>5</v>
      </c>
      <c r="P59" s="16">
        <v>5</v>
      </c>
      <c r="Q59" s="16">
        <v>5</v>
      </c>
      <c r="R59" s="16">
        <v>5</v>
      </c>
      <c r="S59" s="16">
        <v>4</v>
      </c>
      <c r="T59" s="16">
        <v>4</v>
      </c>
      <c r="U59" s="16">
        <v>5</v>
      </c>
      <c r="V59" s="16">
        <v>4</v>
      </c>
      <c r="W59" s="16">
        <v>4</v>
      </c>
      <c r="X59" s="16">
        <v>5</v>
      </c>
      <c r="Y59" s="16">
        <v>4</v>
      </c>
      <c r="Z59" s="16">
        <v>4</v>
      </c>
      <c r="AA59" s="16">
        <v>6</v>
      </c>
      <c r="AB59" s="16">
        <v>42</v>
      </c>
      <c r="AC59" s="16">
        <v>40</v>
      </c>
      <c r="AD59" s="16">
        <v>82</v>
      </c>
      <c r="AE59" s="18">
        <v>0</v>
      </c>
    </row>
    <row r="60" spans="1:31" ht="16.5" customHeight="1">
      <c r="A60" s="19">
        <v>11</v>
      </c>
      <c r="B60" s="47" t="s">
        <v>43</v>
      </c>
      <c r="C60" s="51" t="s">
        <v>48</v>
      </c>
      <c r="D60" s="16">
        <v>80</v>
      </c>
      <c r="E60" s="16">
        <v>77</v>
      </c>
      <c r="F60" s="16">
        <v>80</v>
      </c>
      <c r="G60" s="16">
        <v>0</v>
      </c>
      <c r="H60" s="16">
        <v>237</v>
      </c>
      <c r="I60" s="17">
        <v>24</v>
      </c>
      <c r="J60" s="16">
        <v>6</v>
      </c>
      <c r="K60" s="16">
        <v>4</v>
      </c>
      <c r="L60" s="16">
        <v>3</v>
      </c>
      <c r="M60" s="16">
        <v>4</v>
      </c>
      <c r="N60" s="16">
        <v>3</v>
      </c>
      <c r="O60" s="16">
        <v>5</v>
      </c>
      <c r="P60" s="16">
        <v>5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6</v>
      </c>
      <c r="X60" s="16">
        <v>7</v>
      </c>
      <c r="Y60" s="16">
        <v>3</v>
      </c>
      <c r="Z60" s="16">
        <v>3</v>
      </c>
      <c r="AA60" s="16">
        <v>5</v>
      </c>
      <c r="AB60" s="16">
        <v>39</v>
      </c>
      <c r="AC60" s="16">
        <v>41</v>
      </c>
      <c r="AD60" s="16">
        <v>80</v>
      </c>
      <c r="AE60" s="18">
        <v>0</v>
      </c>
    </row>
    <row r="61" spans="1:31" ht="16.5" customHeight="1" thickBot="1">
      <c r="A61" s="20">
        <v>12</v>
      </c>
      <c r="B61" s="48" t="s">
        <v>43</v>
      </c>
      <c r="C61" s="52" t="s">
        <v>63</v>
      </c>
      <c r="D61" s="21">
        <v>75</v>
      </c>
      <c r="E61" s="21">
        <v>82</v>
      </c>
      <c r="F61" s="21">
        <v>83</v>
      </c>
      <c r="G61" s="21">
        <v>0</v>
      </c>
      <c r="H61" s="21">
        <v>240</v>
      </c>
      <c r="I61" s="23">
        <v>27</v>
      </c>
      <c r="J61" s="21">
        <v>5</v>
      </c>
      <c r="K61" s="21">
        <v>5</v>
      </c>
      <c r="L61" s="21">
        <v>3</v>
      </c>
      <c r="M61" s="21">
        <v>5</v>
      </c>
      <c r="N61" s="21">
        <v>3</v>
      </c>
      <c r="O61" s="21">
        <v>5</v>
      </c>
      <c r="P61" s="21">
        <v>4</v>
      </c>
      <c r="Q61" s="21">
        <v>5</v>
      </c>
      <c r="R61" s="21">
        <v>4</v>
      </c>
      <c r="S61" s="21">
        <v>4</v>
      </c>
      <c r="T61" s="21">
        <v>5</v>
      </c>
      <c r="U61" s="21">
        <v>7</v>
      </c>
      <c r="V61" s="21">
        <v>3</v>
      </c>
      <c r="W61" s="21">
        <v>4</v>
      </c>
      <c r="X61" s="21">
        <v>5</v>
      </c>
      <c r="Y61" s="21">
        <v>5</v>
      </c>
      <c r="Z61" s="21">
        <v>4</v>
      </c>
      <c r="AA61" s="21">
        <v>7</v>
      </c>
      <c r="AB61" s="21">
        <v>39</v>
      </c>
      <c r="AC61" s="21">
        <v>44</v>
      </c>
      <c r="AD61" s="21">
        <v>83</v>
      </c>
      <c r="AE61" s="22">
        <v>0</v>
      </c>
    </row>
    <row r="62" spans="1:31" ht="16.5" customHeight="1" thickTop="1">
      <c r="A62" s="11">
        <v>1</v>
      </c>
      <c r="B62" s="46" t="s">
        <v>54</v>
      </c>
      <c r="C62" s="50" t="s">
        <v>57</v>
      </c>
      <c r="D62" s="12">
        <v>70</v>
      </c>
      <c r="E62" s="12">
        <v>74</v>
      </c>
      <c r="F62" s="12">
        <v>76</v>
      </c>
      <c r="G62" s="12">
        <v>0</v>
      </c>
      <c r="H62" s="12">
        <v>220</v>
      </c>
      <c r="I62" s="13">
        <v>7</v>
      </c>
      <c r="J62" s="12">
        <v>5</v>
      </c>
      <c r="K62" s="12">
        <v>4</v>
      </c>
      <c r="L62" s="12">
        <v>4</v>
      </c>
      <c r="M62" s="12">
        <v>6</v>
      </c>
      <c r="N62" s="12">
        <v>2</v>
      </c>
      <c r="O62" s="12">
        <v>4</v>
      </c>
      <c r="P62" s="12">
        <v>5</v>
      </c>
      <c r="Q62" s="12">
        <v>4</v>
      </c>
      <c r="R62" s="12">
        <v>5</v>
      </c>
      <c r="S62" s="12">
        <v>3</v>
      </c>
      <c r="T62" s="12">
        <v>4</v>
      </c>
      <c r="U62" s="12">
        <v>3</v>
      </c>
      <c r="V62" s="12">
        <v>3</v>
      </c>
      <c r="W62" s="12">
        <v>3</v>
      </c>
      <c r="X62" s="12">
        <v>7</v>
      </c>
      <c r="Y62" s="12">
        <v>4</v>
      </c>
      <c r="Z62" s="12">
        <v>4</v>
      </c>
      <c r="AA62" s="12">
        <v>6</v>
      </c>
      <c r="AB62" s="12">
        <v>39</v>
      </c>
      <c r="AC62" s="12">
        <v>37</v>
      </c>
      <c r="AD62" s="12">
        <v>76</v>
      </c>
      <c r="AE62" s="14">
        <v>0</v>
      </c>
    </row>
    <row r="63" spans="1:31" ht="16.5" customHeight="1">
      <c r="A63" s="19">
        <v>2</v>
      </c>
      <c r="B63" s="47" t="s">
        <v>54</v>
      </c>
      <c r="C63" s="51" t="s">
        <v>58</v>
      </c>
      <c r="D63" s="16">
        <v>74</v>
      </c>
      <c r="E63" s="16">
        <v>78</v>
      </c>
      <c r="F63" s="16">
        <v>71</v>
      </c>
      <c r="G63" s="16">
        <v>0</v>
      </c>
      <c r="H63" s="16">
        <v>223</v>
      </c>
      <c r="I63" s="17">
        <v>10</v>
      </c>
      <c r="J63" s="16">
        <v>5</v>
      </c>
      <c r="K63" s="16">
        <v>4</v>
      </c>
      <c r="L63" s="16">
        <v>3</v>
      </c>
      <c r="M63" s="16">
        <v>4</v>
      </c>
      <c r="N63" s="16">
        <v>4</v>
      </c>
      <c r="O63" s="16">
        <v>4</v>
      </c>
      <c r="P63" s="16">
        <v>5</v>
      </c>
      <c r="Q63" s="16">
        <v>4</v>
      </c>
      <c r="R63" s="16">
        <v>5</v>
      </c>
      <c r="S63" s="16">
        <v>4</v>
      </c>
      <c r="T63" s="16">
        <v>4</v>
      </c>
      <c r="U63" s="16">
        <v>4</v>
      </c>
      <c r="V63" s="16">
        <v>3</v>
      </c>
      <c r="W63" s="16">
        <v>3</v>
      </c>
      <c r="X63" s="16">
        <v>5</v>
      </c>
      <c r="Y63" s="16">
        <v>4</v>
      </c>
      <c r="Z63" s="16">
        <v>2</v>
      </c>
      <c r="AA63" s="16">
        <v>4</v>
      </c>
      <c r="AB63" s="16">
        <v>38</v>
      </c>
      <c r="AC63" s="16">
        <v>33</v>
      </c>
      <c r="AD63" s="16">
        <v>71</v>
      </c>
      <c r="AE63" s="18">
        <v>0</v>
      </c>
    </row>
    <row r="64" spans="1:31" ht="16.5" customHeight="1">
      <c r="A64" s="19">
        <v>3</v>
      </c>
      <c r="B64" s="47" t="s">
        <v>54</v>
      </c>
      <c r="C64" s="51" t="s">
        <v>56</v>
      </c>
      <c r="D64" s="16">
        <v>75</v>
      </c>
      <c r="E64" s="16">
        <v>79</v>
      </c>
      <c r="F64" s="16">
        <v>72</v>
      </c>
      <c r="G64" s="16">
        <v>0</v>
      </c>
      <c r="H64" s="16">
        <v>226</v>
      </c>
      <c r="I64" s="17">
        <v>13</v>
      </c>
      <c r="J64" s="16">
        <v>4</v>
      </c>
      <c r="K64" s="16">
        <v>4</v>
      </c>
      <c r="L64" s="16">
        <v>3</v>
      </c>
      <c r="M64" s="16">
        <v>3</v>
      </c>
      <c r="N64" s="16">
        <v>3</v>
      </c>
      <c r="O64" s="16">
        <v>4</v>
      </c>
      <c r="P64" s="16">
        <v>5</v>
      </c>
      <c r="Q64" s="16">
        <v>4</v>
      </c>
      <c r="R64" s="16">
        <v>5</v>
      </c>
      <c r="S64" s="16">
        <v>4</v>
      </c>
      <c r="T64" s="16">
        <v>5</v>
      </c>
      <c r="U64" s="16">
        <v>4</v>
      </c>
      <c r="V64" s="16">
        <v>3</v>
      </c>
      <c r="W64" s="16">
        <v>4</v>
      </c>
      <c r="X64" s="16">
        <v>5</v>
      </c>
      <c r="Y64" s="16">
        <v>4</v>
      </c>
      <c r="Z64" s="16">
        <v>3</v>
      </c>
      <c r="AA64" s="16">
        <v>5</v>
      </c>
      <c r="AB64" s="16">
        <v>35</v>
      </c>
      <c r="AC64" s="16">
        <v>37</v>
      </c>
      <c r="AD64" s="16">
        <v>72</v>
      </c>
      <c r="AE64" s="18">
        <v>0</v>
      </c>
    </row>
    <row r="65" spans="1:31" ht="16.5" customHeight="1">
      <c r="A65" s="19">
        <v>4</v>
      </c>
      <c r="B65" s="47" t="s">
        <v>54</v>
      </c>
      <c r="C65" s="51" t="s">
        <v>62</v>
      </c>
      <c r="D65" s="16">
        <v>77</v>
      </c>
      <c r="E65" s="16">
        <v>71</v>
      </c>
      <c r="F65" s="16">
        <v>78</v>
      </c>
      <c r="G65" s="16">
        <v>0</v>
      </c>
      <c r="H65" s="16">
        <v>226</v>
      </c>
      <c r="I65" s="17">
        <v>13</v>
      </c>
      <c r="J65" s="16">
        <v>5</v>
      </c>
      <c r="K65" s="16">
        <v>4</v>
      </c>
      <c r="L65" s="16">
        <v>3</v>
      </c>
      <c r="M65" s="16">
        <v>4</v>
      </c>
      <c r="N65" s="16">
        <v>3</v>
      </c>
      <c r="O65" s="16">
        <v>5</v>
      </c>
      <c r="P65" s="16">
        <v>6</v>
      </c>
      <c r="Q65" s="16">
        <v>5</v>
      </c>
      <c r="R65" s="16">
        <v>4</v>
      </c>
      <c r="S65" s="16">
        <v>4</v>
      </c>
      <c r="T65" s="16">
        <v>5</v>
      </c>
      <c r="U65" s="16">
        <v>5</v>
      </c>
      <c r="V65" s="16">
        <v>3</v>
      </c>
      <c r="W65" s="16">
        <v>5</v>
      </c>
      <c r="X65" s="16">
        <v>5</v>
      </c>
      <c r="Y65" s="16">
        <v>4</v>
      </c>
      <c r="Z65" s="16">
        <v>4</v>
      </c>
      <c r="AA65" s="16">
        <v>4</v>
      </c>
      <c r="AB65" s="16">
        <v>39</v>
      </c>
      <c r="AC65" s="16">
        <v>39</v>
      </c>
      <c r="AD65" s="16">
        <v>78</v>
      </c>
      <c r="AE65" s="18">
        <v>0</v>
      </c>
    </row>
    <row r="66" spans="1:31" ht="16.5" customHeight="1">
      <c r="A66" s="19">
        <v>5</v>
      </c>
      <c r="B66" s="47" t="s">
        <v>54</v>
      </c>
      <c r="C66" s="51" t="s">
        <v>60</v>
      </c>
      <c r="D66" s="16">
        <v>73</v>
      </c>
      <c r="E66" s="16">
        <v>79</v>
      </c>
      <c r="F66" s="16">
        <v>76</v>
      </c>
      <c r="G66" s="16">
        <v>0</v>
      </c>
      <c r="H66" s="16">
        <v>228</v>
      </c>
      <c r="I66" s="17">
        <v>15</v>
      </c>
      <c r="J66" s="16">
        <v>6</v>
      </c>
      <c r="K66" s="16">
        <v>5</v>
      </c>
      <c r="L66" s="16">
        <v>2</v>
      </c>
      <c r="M66" s="16">
        <v>4</v>
      </c>
      <c r="N66" s="16">
        <v>3</v>
      </c>
      <c r="O66" s="16">
        <v>4</v>
      </c>
      <c r="P66" s="16">
        <v>5</v>
      </c>
      <c r="Q66" s="16">
        <v>5</v>
      </c>
      <c r="R66" s="16">
        <v>4</v>
      </c>
      <c r="S66" s="16">
        <v>5</v>
      </c>
      <c r="T66" s="16">
        <v>5</v>
      </c>
      <c r="U66" s="16">
        <v>4</v>
      </c>
      <c r="V66" s="16">
        <v>3</v>
      </c>
      <c r="W66" s="16">
        <v>3</v>
      </c>
      <c r="X66" s="16">
        <v>5</v>
      </c>
      <c r="Y66" s="16">
        <v>5</v>
      </c>
      <c r="Z66" s="16">
        <v>4</v>
      </c>
      <c r="AA66" s="16">
        <v>4</v>
      </c>
      <c r="AB66" s="16">
        <v>38</v>
      </c>
      <c r="AC66" s="16">
        <v>38</v>
      </c>
      <c r="AD66" s="16">
        <v>76</v>
      </c>
      <c r="AE66" s="18">
        <v>0</v>
      </c>
    </row>
    <row r="67" spans="1:31" ht="16.5" customHeight="1">
      <c r="A67" s="19">
        <v>6</v>
      </c>
      <c r="B67" s="47" t="s">
        <v>54</v>
      </c>
      <c r="C67" s="51" t="s">
        <v>55</v>
      </c>
      <c r="D67" s="16">
        <v>78</v>
      </c>
      <c r="E67" s="16">
        <v>75</v>
      </c>
      <c r="F67" s="16">
        <v>76</v>
      </c>
      <c r="G67" s="16">
        <v>0</v>
      </c>
      <c r="H67" s="16">
        <v>229</v>
      </c>
      <c r="I67" s="17">
        <v>16</v>
      </c>
      <c r="J67" s="16">
        <v>5</v>
      </c>
      <c r="K67" s="16">
        <v>3</v>
      </c>
      <c r="L67" s="16">
        <v>3</v>
      </c>
      <c r="M67" s="16">
        <v>5</v>
      </c>
      <c r="N67" s="16">
        <v>2</v>
      </c>
      <c r="O67" s="16">
        <v>3</v>
      </c>
      <c r="P67" s="16">
        <v>4</v>
      </c>
      <c r="Q67" s="16">
        <v>5</v>
      </c>
      <c r="R67" s="16">
        <v>5</v>
      </c>
      <c r="S67" s="16">
        <v>5</v>
      </c>
      <c r="T67" s="16">
        <v>7</v>
      </c>
      <c r="U67" s="16">
        <v>5</v>
      </c>
      <c r="V67" s="16">
        <v>4</v>
      </c>
      <c r="W67" s="16">
        <v>4</v>
      </c>
      <c r="X67" s="16">
        <v>6</v>
      </c>
      <c r="Y67" s="16">
        <v>4</v>
      </c>
      <c r="Z67" s="16">
        <v>3</v>
      </c>
      <c r="AA67" s="16">
        <v>3</v>
      </c>
      <c r="AB67" s="16">
        <v>35</v>
      </c>
      <c r="AC67" s="16">
        <v>41</v>
      </c>
      <c r="AD67" s="16">
        <v>76</v>
      </c>
      <c r="AE67" s="18">
        <v>0</v>
      </c>
    </row>
    <row r="68" spans="1:31" ht="16.5" customHeight="1">
      <c r="A68" s="19">
        <v>7</v>
      </c>
      <c r="B68" s="47" t="s">
        <v>54</v>
      </c>
      <c r="C68" s="51" t="s">
        <v>146</v>
      </c>
      <c r="D68" s="16">
        <v>80</v>
      </c>
      <c r="E68" s="16">
        <v>79</v>
      </c>
      <c r="F68" s="16">
        <v>72</v>
      </c>
      <c r="G68" s="16">
        <v>0</v>
      </c>
      <c r="H68" s="16">
        <v>231</v>
      </c>
      <c r="I68" s="17">
        <v>18</v>
      </c>
      <c r="J68" s="16">
        <v>5</v>
      </c>
      <c r="K68" s="16">
        <v>3</v>
      </c>
      <c r="L68" s="16">
        <v>3</v>
      </c>
      <c r="M68" s="16">
        <v>5</v>
      </c>
      <c r="N68" s="16">
        <v>2</v>
      </c>
      <c r="O68" s="16">
        <v>4</v>
      </c>
      <c r="P68" s="16">
        <v>4</v>
      </c>
      <c r="Q68" s="16">
        <v>5</v>
      </c>
      <c r="R68" s="16">
        <v>4</v>
      </c>
      <c r="S68" s="16">
        <v>4</v>
      </c>
      <c r="T68" s="16">
        <v>5</v>
      </c>
      <c r="U68" s="16">
        <v>4</v>
      </c>
      <c r="V68" s="16">
        <v>4</v>
      </c>
      <c r="W68" s="16">
        <v>3</v>
      </c>
      <c r="X68" s="16">
        <v>5</v>
      </c>
      <c r="Y68" s="16">
        <v>4</v>
      </c>
      <c r="Z68" s="16">
        <v>3</v>
      </c>
      <c r="AA68" s="16">
        <v>5</v>
      </c>
      <c r="AB68" s="16">
        <v>35</v>
      </c>
      <c r="AC68" s="16">
        <v>37</v>
      </c>
      <c r="AD68" s="16">
        <v>72</v>
      </c>
      <c r="AE68" s="18">
        <v>0</v>
      </c>
    </row>
    <row r="69" spans="1:31" ht="16.5" customHeight="1">
      <c r="A69" s="19">
        <v>8</v>
      </c>
      <c r="B69" s="47" t="s">
        <v>54</v>
      </c>
      <c r="C69" s="51" t="s">
        <v>59</v>
      </c>
      <c r="D69" s="16">
        <v>79</v>
      </c>
      <c r="E69" s="16">
        <v>80</v>
      </c>
      <c r="F69" s="16">
        <v>73</v>
      </c>
      <c r="G69" s="16">
        <v>0</v>
      </c>
      <c r="H69" s="16">
        <v>232</v>
      </c>
      <c r="I69" s="17">
        <v>19</v>
      </c>
      <c r="J69" s="16">
        <v>6</v>
      </c>
      <c r="K69" s="16">
        <v>4</v>
      </c>
      <c r="L69" s="16">
        <v>3</v>
      </c>
      <c r="M69" s="16">
        <v>3</v>
      </c>
      <c r="N69" s="16">
        <v>4</v>
      </c>
      <c r="O69" s="16">
        <v>3</v>
      </c>
      <c r="P69" s="16">
        <v>5</v>
      </c>
      <c r="Q69" s="16">
        <v>5</v>
      </c>
      <c r="R69" s="16">
        <v>3</v>
      </c>
      <c r="S69" s="16">
        <v>4</v>
      </c>
      <c r="T69" s="16">
        <v>4</v>
      </c>
      <c r="U69" s="16">
        <v>3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36</v>
      </c>
      <c r="AC69" s="16">
        <v>37</v>
      </c>
      <c r="AD69" s="16">
        <v>73</v>
      </c>
      <c r="AE69" s="18">
        <v>0</v>
      </c>
    </row>
    <row r="70" spans="1:31" ht="16.5" customHeight="1">
      <c r="A70" s="19">
        <v>9</v>
      </c>
      <c r="B70" s="47" t="s">
        <v>54</v>
      </c>
      <c r="C70" s="51" t="s">
        <v>145</v>
      </c>
      <c r="D70" s="16">
        <v>78</v>
      </c>
      <c r="E70" s="16">
        <v>82</v>
      </c>
      <c r="F70" s="16">
        <v>76</v>
      </c>
      <c r="G70" s="16">
        <v>0</v>
      </c>
      <c r="H70" s="16">
        <v>236</v>
      </c>
      <c r="I70" s="17">
        <v>23</v>
      </c>
      <c r="J70" s="16">
        <v>4</v>
      </c>
      <c r="K70" s="16">
        <v>4</v>
      </c>
      <c r="L70" s="16">
        <v>3</v>
      </c>
      <c r="M70" s="16">
        <v>5</v>
      </c>
      <c r="N70" s="16">
        <v>3</v>
      </c>
      <c r="O70" s="16">
        <v>4</v>
      </c>
      <c r="P70" s="16">
        <v>4</v>
      </c>
      <c r="Q70" s="16">
        <v>4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4</v>
      </c>
      <c r="X70" s="16">
        <v>7</v>
      </c>
      <c r="Y70" s="16">
        <v>4</v>
      </c>
      <c r="Z70" s="16">
        <v>4</v>
      </c>
      <c r="AA70" s="16">
        <v>5</v>
      </c>
      <c r="AB70" s="16">
        <v>35</v>
      </c>
      <c r="AC70" s="16">
        <v>41</v>
      </c>
      <c r="AD70" s="16">
        <v>76</v>
      </c>
      <c r="AE70" s="18">
        <v>0</v>
      </c>
    </row>
    <row r="71" spans="1:31" ht="16.5" customHeight="1">
      <c r="A71" s="19">
        <v>10</v>
      </c>
      <c r="B71" s="47" t="s">
        <v>54</v>
      </c>
      <c r="C71" s="51" t="s">
        <v>61</v>
      </c>
      <c r="D71" s="16">
        <v>78</v>
      </c>
      <c r="E71" s="16">
        <v>83</v>
      </c>
      <c r="F71" s="16">
        <v>79</v>
      </c>
      <c r="G71" s="16">
        <v>0</v>
      </c>
      <c r="H71" s="16">
        <v>240</v>
      </c>
      <c r="I71" s="17">
        <v>27</v>
      </c>
      <c r="J71" s="16">
        <v>5</v>
      </c>
      <c r="K71" s="16">
        <v>4</v>
      </c>
      <c r="L71" s="16">
        <v>4</v>
      </c>
      <c r="M71" s="16">
        <v>4</v>
      </c>
      <c r="N71" s="16">
        <v>3</v>
      </c>
      <c r="O71" s="16">
        <v>5</v>
      </c>
      <c r="P71" s="16">
        <v>6</v>
      </c>
      <c r="Q71" s="16">
        <v>6</v>
      </c>
      <c r="R71" s="16">
        <v>4</v>
      </c>
      <c r="S71" s="16">
        <v>5</v>
      </c>
      <c r="T71" s="16">
        <v>3</v>
      </c>
      <c r="U71" s="16">
        <v>5</v>
      </c>
      <c r="V71" s="16">
        <v>3</v>
      </c>
      <c r="W71" s="16">
        <v>3</v>
      </c>
      <c r="X71" s="16">
        <v>6</v>
      </c>
      <c r="Y71" s="16">
        <v>4</v>
      </c>
      <c r="Z71" s="16">
        <v>4</v>
      </c>
      <c r="AA71" s="16">
        <v>5</v>
      </c>
      <c r="AB71" s="16">
        <v>41</v>
      </c>
      <c r="AC71" s="16">
        <v>38</v>
      </c>
      <c r="AD71" s="16">
        <v>79</v>
      </c>
      <c r="AE71" s="18">
        <v>0</v>
      </c>
    </row>
    <row r="72" spans="1:31" ht="16.5" customHeight="1">
      <c r="A72" s="19">
        <v>1</v>
      </c>
      <c r="B72" s="47" t="s">
        <v>158</v>
      </c>
      <c r="C72" s="51" t="s">
        <v>159</v>
      </c>
      <c r="D72" s="16" t="s">
        <v>91</v>
      </c>
      <c r="E72" s="16" t="s">
        <v>91</v>
      </c>
      <c r="F72" s="16">
        <v>77</v>
      </c>
      <c r="G72" s="16">
        <v>0</v>
      </c>
      <c r="H72" s="16">
        <v>77</v>
      </c>
      <c r="I72" s="17">
        <v>6</v>
      </c>
      <c r="J72" s="16">
        <v>6</v>
      </c>
      <c r="K72" s="16">
        <v>4</v>
      </c>
      <c r="L72" s="16">
        <v>5</v>
      </c>
      <c r="M72" s="16">
        <v>5</v>
      </c>
      <c r="N72" s="16">
        <v>4</v>
      </c>
      <c r="O72" s="16">
        <v>4</v>
      </c>
      <c r="P72" s="16">
        <v>5</v>
      </c>
      <c r="Q72" s="16">
        <v>5</v>
      </c>
      <c r="R72" s="16">
        <v>3</v>
      </c>
      <c r="S72" s="16">
        <v>4</v>
      </c>
      <c r="T72" s="16">
        <v>4</v>
      </c>
      <c r="U72" s="16">
        <v>4</v>
      </c>
      <c r="V72" s="16">
        <v>3</v>
      </c>
      <c r="W72" s="16">
        <v>4</v>
      </c>
      <c r="X72" s="16">
        <v>6</v>
      </c>
      <c r="Y72" s="16">
        <v>4</v>
      </c>
      <c r="Z72" s="16">
        <v>3</v>
      </c>
      <c r="AA72" s="16">
        <v>4</v>
      </c>
      <c r="AB72" s="16">
        <v>41</v>
      </c>
      <c r="AC72" s="16">
        <v>36</v>
      </c>
      <c r="AD72" s="16">
        <v>77</v>
      </c>
      <c r="AE72" s="18">
        <v>0</v>
      </c>
    </row>
    <row r="73" spans="1:31" ht="16.5" customHeight="1">
      <c r="A73" s="19">
        <v>2</v>
      </c>
      <c r="B73" s="47" t="s">
        <v>158</v>
      </c>
      <c r="C73" s="51" t="s">
        <v>160</v>
      </c>
      <c r="D73" s="16" t="s">
        <v>91</v>
      </c>
      <c r="E73" s="16" t="s">
        <v>91</v>
      </c>
      <c r="F73" s="16">
        <v>80</v>
      </c>
      <c r="G73" s="16">
        <v>0</v>
      </c>
      <c r="H73" s="16">
        <v>80</v>
      </c>
      <c r="I73" s="17">
        <v>9</v>
      </c>
      <c r="J73" s="16">
        <v>5</v>
      </c>
      <c r="K73" s="16">
        <v>5</v>
      </c>
      <c r="L73" s="16">
        <v>4</v>
      </c>
      <c r="M73" s="16">
        <v>5</v>
      </c>
      <c r="N73" s="16">
        <v>3</v>
      </c>
      <c r="O73" s="16">
        <v>5</v>
      </c>
      <c r="P73" s="16">
        <v>5</v>
      </c>
      <c r="Q73" s="16">
        <v>4</v>
      </c>
      <c r="R73" s="16">
        <v>6</v>
      </c>
      <c r="S73" s="16">
        <v>5</v>
      </c>
      <c r="T73" s="16">
        <v>5</v>
      </c>
      <c r="U73" s="16">
        <v>4</v>
      </c>
      <c r="V73" s="16">
        <v>3</v>
      </c>
      <c r="W73" s="16">
        <v>4</v>
      </c>
      <c r="X73" s="16">
        <v>6</v>
      </c>
      <c r="Y73" s="16">
        <v>3</v>
      </c>
      <c r="Z73" s="16">
        <v>3</v>
      </c>
      <c r="AA73" s="16">
        <v>5</v>
      </c>
      <c r="AB73" s="16">
        <v>42</v>
      </c>
      <c r="AC73" s="16">
        <v>38</v>
      </c>
      <c r="AD73" s="16">
        <v>80</v>
      </c>
      <c r="AE73" s="18">
        <v>0</v>
      </c>
    </row>
    <row r="74" spans="1:31" ht="16.5" customHeight="1">
      <c r="A74" s="19">
        <v>3</v>
      </c>
      <c r="B74" s="47" t="s">
        <v>158</v>
      </c>
      <c r="C74" s="51" t="s">
        <v>161</v>
      </c>
      <c r="D74" s="16" t="s">
        <v>91</v>
      </c>
      <c r="E74" s="16" t="s">
        <v>91</v>
      </c>
      <c r="F74" s="16">
        <v>86</v>
      </c>
      <c r="G74" s="16">
        <v>0</v>
      </c>
      <c r="H74" s="16">
        <v>86</v>
      </c>
      <c r="I74" s="17">
        <v>15</v>
      </c>
      <c r="J74" s="16">
        <v>8</v>
      </c>
      <c r="K74" s="16">
        <v>4</v>
      </c>
      <c r="L74" s="16">
        <v>3</v>
      </c>
      <c r="M74" s="16">
        <v>5</v>
      </c>
      <c r="N74" s="16">
        <v>3</v>
      </c>
      <c r="O74" s="16">
        <v>5</v>
      </c>
      <c r="P74" s="16">
        <v>4</v>
      </c>
      <c r="Q74" s="16">
        <v>6</v>
      </c>
      <c r="R74" s="16">
        <v>4</v>
      </c>
      <c r="S74" s="16">
        <v>4</v>
      </c>
      <c r="T74" s="16">
        <v>4</v>
      </c>
      <c r="U74" s="16">
        <v>5</v>
      </c>
      <c r="V74" s="16">
        <v>4</v>
      </c>
      <c r="W74" s="16">
        <v>5</v>
      </c>
      <c r="X74" s="16">
        <v>6</v>
      </c>
      <c r="Y74" s="16">
        <v>5</v>
      </c>
      <c r="Z74" s="16">
        <v>4</v>
      </c>
      <c r="AA74" s="16">
        <v>7</v>
      </c>
      <c r="AB74" s="16">
        <v>42</v>
      </c>
      <c r="AC74" s="16">
        <v>44</v>
      </c>
      <c r="AD74" s="16">
        <v>86</v>
      </c>
      <c r="AE74" s="18">
        <v>0</v>
      </c>
    </row>
    <row r="75" spans="1:31" ht="16.5" customHeight="1">
      <c r="A75" s="19">
        <v>4</v>
      </c>
      <c r="B75" s="47" t="s">
        <v>158</v>
      </c>
      <c r="C75" s="51" t="s">
        <v>162</v>
      </c>
      <c r="D75" s="16" t="s">
        <v>91</v>
      </c>
      <c r="E75" s="16" t="s">
        <v>91</v>
      </c>
      <c r="F75" s="16">
        <v>86</v>
      </c>
      <c r="G75" s="16">
        <v>0</v>
      </c>
      <c r="H75" s="16">
        <v>86</v>
      </c>
      <c r="I75" s="17">
        <v>15</v>
      </c>
      <c r="J75" s="16">
        <v>5</v>
      </c>
      <c r="K75" s="16">
        <v>5</v>
      </c>
      <c r="L75" s="16">
        <v>4</v>
      </c>
      <c r="M75" s="16">
        <v>4</v>
      </c>
      <c r="N75" s="16">
        <v>4</v>
      </c>
      <c r="O75" s="16">
        <v>4</v>
      </c>
      <c r="P75" s="16">
        <v>5</v>
      </c>
      <c r="Q75" s="16">
        <v>5</v>
      </c>
      <c r="R75" s="16">
        <v>5</v>
      </c>
      <c r="S75" s="16">
        <v>7</v>
      </c>
      <c r="T75" s="16">
        <v>5</v>
      </c>
      <c r="U75" s="16">
        <v>6</v>
      </c>
      <c r="V75" s="16">
        <v>3</v>
      </c>
      <c r="W75" s="16">
        <v>6</v>
      </c>
      <c r="X75" s="16">
        <v>6</v>
      </c>
      <c r="Y75" s="16">
        <v>4</v>
      </c>
      <c r="Z75" s="16">
        <v>3</v>
      </c>
      <c r="AA75" s="16">
        <v>5</v>
      </c>
      <c r="AB75" s="16">
        <v>41</v>
      </c>
      <c r="AC75" s="16">
        <v>45</v>
      </c>
      <c r="AD75" s="16">
        <v>86</v>
      </c>
      <c r="AE75" s="18">
        <v>0</v>
      </c>
    </row>
    <row r="76" spans="1:31" ht="16.5" customHeight="1">
      <c r="A76" s="19">
        <v>5</v>
      </c>
      <c r="B76" s="47" t="s">
        <v>158</v>
      </c>
      <c r="C76" s="51" t="s">
        <v>163</v>
      </c>
      <c r="D76" s="16" t="s">
        <v>91</v>
      </c>
      <c r="E76" s="16" t="s">
        <v>91</v>
      </c>
      <c r="F76" s="16">
        <v>88</v>
      </c>
      <c r="G76" s="16">
        <v>0</v>
      </c>
      <c r="H76" s="16">
        <v>88</v>
      </c>
      <c r="I76" s="17">
        <v>17</v>
      </c>
      <c r="J76" s="16">
        <v>5</v>
      </c>
      <c r="K76" s="16">
        <v>5</v>
      </c>
      <c r="L76" s="16">
        <v>3</v>
      </c>
      <c r="M76" s="16">
        <v>5</v>
      </c>
      <c r="N76" s="16">
        <v>3</v>
      </c>
      <c r="O76" s="16">
        <v>5</v>
      </c>
      <c r="P76" s="16">
        <v>5</v>
      </c>
      <c r="Q76" s="16">
        <v>5</v>
      </c>
      <c r="R76" s="16">
        <v>6</v>
      </c>
      <c r="S76" s="16">
        <v>4</v>
      </c>
      <c r="T76" s="16">
        <v>4</v>
      </c>
      <c r="U76" s="16">
        <v>7</v>
      </c>
      <c r="V76" s="16">
        <v>5</v>
      </c>
      <c r="W76" s="16">
        <v>4</v>
      </c>
      <c r="X76" s="16">
        <v>5</v>
      </c>
      <c r="Y76" s="16">
        <v>5</v>
      </c>
      <c r="Z76" s="16">
        <v>3</v>
      </c>
      <c r="AA76" s="16">
        <v>9</v>
      </c>
      <c r="AB76" s="16">
        <v>42</v>
      </c>
      <c r="AC76" s="16">
        <v>46</v>
      </c>
      <c r="AD76" s="16">
        <v>88</v>
      </c>
      <c r="AE76" s="18">
        <v>0</v>
      </c>
    </row>
    <row r="77" spans="1:31" ht="16.5" customHeight="1">
      <c r="A77" s="19">
        <v>6</v>
      </c>
      <c r="B77" s="47" t="s">
        <v>158</v>
      </c>
      <c r="C77" s="51" t="s">
        <v>164</v>
      </c>
      <c r="D77" s="16" t="s">
        <v>91</v>
      </c>
      <c r="E77" s="16" t="s">
        <v>91</v>
      </c>
      <c r="F77" s="16">
        <v>89</v>
      </c>
      <c r="G77" s="16">
        <v>0</v>
      </c>
      <c r="H77" s="16">
        <v>89</v>
      </c>
      <c r="I77" s="17">
        <v>18</v>
      </c>
      <c r="J77" s="16">
        <v>5</v>
      </c>
      <c r="K77" s="16">
        <v>5</v>
      </c>
      <c r="L77" s="16">
        <v>4</v>
      </c>
      <c r="M77" s="16">
        <v>5</v>
      </c>
      <c r="N77" s="16">
        <v>3</v>
      </c>
      <c r="O77" s="16">
        <v>4</v>
      </c>
      <c r="P77" s="16">
        <v>5</v>
      </c>
      <c r="Q77" s="16">
        <v>5</v>
      </c>
      <c r="R77" s="16">
        <v>5</v>
      </c>
      <c r="S77" s="16">
        <v>6</v>
      </c>
      <c r="T77" s="16">
        <v>6</v>
      </c>
      <c r="U77" s="16">
        <v>6</v>
      </c>
      <c r="V77" s="16">
        <v>4</v>
      </c>
      <c r="W77" s="16">
        <v>5</v>
      </c>
      <c r="X77" s="16">
        <v>7</v>
      </c>
      <c r="Y77" s="16">
        <v>5</v>
      </c>
      <c r="Z77" s="16">
        <v>4</v>
      </c>
      <c r="AA77" s="16">
        <v>5</v>
      </c>
      <c r="AB77" s="16">
        <v>41</v>
      </c>
      <c r="AC77" s="16">
        <v>48</v>
      </c>
      <c r="AD77" s="16">
        <v>89</v>
      </c>
      <c r="AE77" s="18">
        <v>0</v>
      </c>
    </row>
    <row r="78" spans="1:31" ht="16.5" customHeight="1">
      <c r="A78" s="19">
        <v>7</v>
      </c>
      <c r="B78" s="47" t="s">
        <v>158</v>
      </c>
      <c r="C78" s="51" t="s">
        <v>165</v>
      </c>
      <c r="D78" s="16" t="s">
        <v>91</v>
      </c>
      <c r="E78" s="16" t="s">
        <v>91</v>
      </c>
      <c r="F78" s="16">
        <v>90</v>
      </c>
      <c r="G78" s="16">
        <v>0</v>
      </c>
      <c r="H78" s="16">
        <v>90</v>
      </c>
      <c r="I78" s="17">
        <v>19</v>
      </c>
      <c r="J78" s="16">
        <v>6</v>
      </c>
      <c r="K78" s="16">
        <v>5</v>
      </c>
      <c r="L78" s="16">
        <v>3</v>
      </c>
      <c r="M78" s="16">
        <v>5</v>
      </c>
      <c r="N78" s="16">
        <v>3</v>
      </c>
      <c r="O78" s="16">
        <v>6</v>
      </c>
      <c r="P78" s="16">
        <v>6</v>
      </c>
      <c r="Q78" s="16">
        <v>6</v>
      </c>
      <c r="R78" s="16">
        <v>6</v>
      </c>
      <c r="S78" s="16">
        <v>5</v>
      </c>
      <c r="T78" s="16">
        <v>5</v>
      </c>
      <c r="U78" s="16">
        <v>6</v>
      </c>
      <c r="V78" s="16">
        <v>3</v>
      </c>
      <c r="W78" s="16">
        <v>7</v>
      </c>
      <c r="X78" s="16">
        <v>5</v>
      </c>
      <c r="Y78" s="16">
        <v>4</v>
      </c>
      <c r="Z78" s="16">
        <v>4</v>
      </c>
      <c r="AA78" s="16">
        <v>5</v>
      </c>
      <c r="AB78" s="16">
        <v>46</v>
      </c>
      <c r="AC78" s="16">
        <v>44</v>
      </c>
      <c r="AD78" s="16">
        <v>90</v>
      </c>
      <c r="AE78" s="18">
        <v>0</v>
      </c>
    </row>
    <row r="79" spans="1:31" ht="16.5" customHeight="1">
      <c r="A79" s="19">
        <v>8</v>
      </c>
      <c r="B79" s="47" t="s">
        <v>158</v>
      </c>
      <c r="C79" s="51" t="s">
        <v>166</v>
      </c>
      <c r="D79" s="16" t="s">
        <v>91</v>
      </c>
      <c r="E79" s="16" t="s">
        <v>91</v>
      </c>
      <c r="F79" s="16">
        <v>90</v>
      </c>
      <c r="G79" s="16">
        <v>0</v>
      </c>
      <c r="H79" s="16">
        <v>90</v>
      </c>
      <c r="I79" s="17">
        <v>19</v>
      </c>
      <c r="J79" s="16">
        <v>7</v>
      </c>
      <c r="K79" s="16">
        <v>5</v>
      </c>
      <c r="L79" s="16">
        <v>4</v>
      </c>
      <c r="M79" s="16">
        <v>5</v>
      </c>
      <c r="N79" s="16">
        <v>3</v>
      </c>
      <c r="O79" s="16">
        <v>5</v>
      </c>
      <c r="P79" s="16">
        <v>5</v>
      </c>
      <c r="Q79" s="16">
        <v>6</v>
      </c>
      <c r="R79" s="16">
        <v>6</v>
      </c>
      <c r="S79" s="16">
        <v>5</v>
      </c>
      <c r="T79" s="16">
        <v>4</v>
      </c>
      <c r="U79" s="16">
        <v>5</v>
      </c>
      <c r="V79" s="16">
        <v>5</v>
      </c>
      <c r="W79" s="16">
        <v>4</v>
      </c>
      <c r="X79" s="16">
        <v>6</v>
      </c>
      <c r="Y79" s="16">
        <v>5</v>
      </c>
      <c r="Z79" s="16">
        <v>4</v>
      </c>
      <c r="AA79" s="16">
        <v>6</v>
      </c>
      <c r="AB79" s="16">
        <v>46</v>
      </c>
      <c r="AC79" s="16">
        <v>44</v>
      </c>
      <c r="AD79" s="16">
        <v>90</v>
      </c>
      <c r="AE79" s="18">
        <v>0</v>
      </c>
    </row>
    <row r="80" spans="1:31" ht="16.5" customHeight="1">
      <c r="A80" s="19">
        <v>9</v>
      </c>
      <c r="B80" s="47" t="s">
        <v>158</v>
      </c>
      <c r="C80" s="51" t="s">
        <v>167</v>
      </c>
      <c r="D80" s="16" t="s">
        <v>91</v>
      </c>
      <c r="E80" s="16" t="s">
        <v>91</v>
      </c>
      <c r="F80" s="16">
        <v>96</v>
      </c>
      <c r="G80" s="16">
        <v>0</v>
      </c>
      <c r="H80" s="16">
        <v>96</v>
      </c>
      <c r="I80" s="17">
        <v>25</v>
      </c>
      <c r="J80" s="16">
        <v>6</v>
      </c>
      <c r="K80" s="16">
        <v>6</v>
      </c>
      <c r="L80" s="16">
        <v>6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6</v>
      </c>
      <c r="S80" s="16">
        <v>4</v>
      </c>
      <c r="T80" s="16">
        <v>5</v>
      </c>
      <c r="U80" s="16">
        <v>7</v>
      </c>
      <c r="V80" s="16">
        <v>5</v>
      </c>
      <c r="W80" s="16">
        <v>6</v>
      </c>
      <c r="X80" s="16">
        <v>6</v>
      </c>
      <c r="Y80" s="16">
        <v>4</v>
      </c>
      <c r="Z80" s="16">
        <v>4</v>
      </c>
      <c r="AA80" s="16">
        <v>6</v>
      </c>
      <c r="AB80" s="16">
        <v>49</v>
      </c>
      <c r="AC80" s="16">
        <v>47</v>
      </c>
      <c r="AD80" s="16">
        <v>96</v>
      </c>
      <c r="AE80" s="18">
        <v>0</v>
      </c>
    </row>
    <row r="81" spans="1:31" ht="16.5" customHeight="1">
      <c r="A81" s="19">
        <v>10</v>
      </c>
      <c r="B81" s="47" t="s">
        <v>158</v>
      </c>
      <c r="C81" s="51" t="s">
        <v>168</v>
      </c>
      <c r="D81" s="16" t="s">
        <v>91</v>
      </c>
      <c r="E81" s="16" t="s">
        <v>91</v>
      </c>
      <c r="F81" s="16">
        <v>98</v>
      </c>
      <c r="G81" s="16">
        <v>0</v>
      </c>
      <c r="H81" s="16">
        <v>98</v>
      </c>
      <c r="I81" s="17">
        <v>27</v>
      </c>
      <c r="J81" s="16">
        <v>7</v>
      </c>
      <c r="K81" s="16">
        <v>6</v>
      </c>
      <c r="L81" s="16">
        <v>4</v>
      </c>
      <c r="M81" s="16">
        <v>4</v>
      </c>
      <c r="N81" s="16">
        <v>4</v>
      </c>
      <c r="O81" s="16">
        <v>5</v>
      </c>
      <c r="P81" s="16">
        <v>6</v>
      </c>
      <c r="Q81" s="16">
        <v>5</v>
      </c>
      <c r="R81" s="16">
        <v>6</v>
      </c>
      <c r="S81" s="16">
        <v>5</v>
      </c>
      <c r="T81" s="16">
        <v>7</v>
      </c>
      <c r="U81" s="16">
        <v>7</v>
      </c>
      <c r="V81" s="16">
        <v>3</v>
      </c>
      <c r="W81" s="16">
        <v>6</v>
      </c>
      <c r="X81" s="16">
        <v>5</v>
      </c>
      <c r="Y81" s="16">
        <v>5</v>
      </c>
      <c r="Z81" s="16">
        <v>4</v>
      </c>
      <c r="AA81" s="16">
        <v>9</v>
      </c>
      <c r="AB81" s="16">
        <v>47</v>
      </c>
      <c r="AC81" s="16">
        <v>51</v>
      </c>
      <c r="AD81" s="16">
        <v>98</v>
      </c>
      <c r="AE81" s="18">
        <v>0</v>
      </c>
    </row>
    <row r="82" spans="1:31" ht="16.5" customHeight="1">
      <c r="A82" s="19">
        <v>1</v>
      </c>
      <c r="B82" s="47" t="s">
        <v>169</v>
      </c>
      <c r="C82" s="51" t="s">
        <v>170</v>
      </c>
      <c r="D82" s="16" t="s">
        <v>91</v>
      </c>
      <c r="E82" s="16" t="s">
        <v>91</v>
      </c>
      <c r="F82" s="16">
        <v>85</v>
      </c>
      <c r="G82" s="16">
        <v>0</v>
      </c>
      <c r="H82" s="16">
        <v>85</v>
      </c>
      <c r="I82" s="17">
        <v>14</v>
      </c>
      <c r="J82" s="16">
        <v>5</v>
      </c>
      <c r="K82" s="16">
        <v>5</v>
      </c>
      <c r="L82" s="16">
        <v>4</v>
      </c>
      <c r="M82" s="16">
        <v>4</v>
      </c>
      <c r="N82" s="16">
        <v>4</v>
      </c>
      <c r="O82" s="16">
        <v>5</v>
      </c>
      <c r="P82" s="16">
        <v>5</v>
      </c>
      <c r="Q82" s="16">
        <v>4</v>
      </c>
      <c r="R82" s="16">
        <v>4</v>
      </c>
      <c r="S82" s="16">
        <v>6</v>
      </c>
      <c r="T82" s="16">
        <v>5</v>
      </c>
      <c r="U82" s="16">
        <v>5</v>
      </c>
      <c r="V82" s="16">
        <v>5</v>
      </c>
      <c r="W82" s="16">
        <v>4</v>
      </c>
      <c r="X82" s="16">
        <v>6</v>
      </c>
      <c r="Y82" s="16">
        <v>4</v>
      </c>
      <c r="Z82" s="16">
        <v>4</v>
      </c>
      <c r="AA82" s="16">
        <v>6</v>
      </c>
      <c r="AB82" s="16">
        <v>40</v>
      </c>
      <c r="AC82" s="16">
        <v>45</v>
      </c>
      <c r="AD82" s="16">
        <v>85</v>
      </c>
      <c r="AE82" s="18">
        <v>0</v>
      </c>
    </row>
    <row r="83" spans="1:31" ht="16.5" customHeight="1">
      <c r="A83" s="19">
        <v>2</v>
      </c>
      <c r="B83" s="47" t="s">
        <v>169</v>
      </c>
      <c r="C83" s="51" t="s">
        <v>171</v>
      </c>
      <c r="D83" s="16" t="s">
        <v>91</v>
      </c>
      <c r="E83" s="16" t="s">
        <v>91</v>
      </c>
      <c r="F83" s="16">
        <v>96</v>
      </c>
      <c r="G83" s="16">
        <v>0</v>
      </c>
      <c r="H83" s="16">
        <v>96</v>
      </c>
      <c r="I83" s="17">
        <v>25</v>
      </c>
      <c r="J83" s="16">
        <v>9</v>
      </c>
      <c r="K83" s="16">
        <v>5</v>
      </c>
      <c r="L83" s="16">
        <v>3</v>
      </c>
      <c r="M83" s="16">
        <v>6</v>
      </c>
      <c r="N83" s="16">
        <v>2</v>
      </c>
      <c r="O83" s="16">
        <v>5</v>
      </c>
      <c r="P83" s="16">
        <v>5</v>
      </c>
      <c r="Q83" s="16">
        <v>6</v>
      </c>
      <c r="R83" s="16">
        <v>5</v>
      </c>
      <c r="S83" s="16">
        <v>6</v>
      </c>
      <c r="T83" s="16">
        <v>7</v>
      </c>
      <c r="U83" s="16">
        <v>6</v>
      </c>
      <c r="V83" s="16">
        <v>4</v>
      </c>
      <c r="W83" s="16">
        <v>5</v>
      </c>
      <c r="X83" s="16">
        <v>6</v>
      </c>
      <c r="Y83" s="16">
        <v>5</v>
      </c>
      <c r="Z83" s="16">
        <v>4</v>
      </c>
      <c r="AA83" s="16">
        <v>7</v>
      </c>
      <c r="AB83" s="16">
        <v>46</v>
      </c>
      <c r="AC83" s="16">
        <v>50</v>
      </c>
      <c r="AD83" s="16">
        <v>96</v>
      </c>
      <c r="AE83" s="18">
        <v>0</v>
      </c>
    </row>
    <row r="84" spans="1:31" ht="16.5" customHeight="1">
      <c r="A84" s="19">
        <v>3</v>
      </c>
      <c r="B84" s="47" t="s">
        <v>169</v>
      </c>
      <c r="C84" s="51" t="s">
        <v>172</v>
      </c>
      <c r="D84" s="16" t="s">
        <v>91</v>
      </c>
      <c r="E84" s="16" t="s">
        <v>91</v>
      </c>
      <c r="F84" s="16">
        <v>101</v>
      </c>
      <c r="G84" s="16">
        <v>0</v>
      </c>
      <c r="H84" s="16">
        <v>101</v>
      </c>
      <c r="I84" s="17">
        <v>30</v>
      </c>
      <c r="J84" s="16">
        <v>6</v>
      </c>
      <c r="K84" s="16">
        <v>5</v>
      </c>
      <c r="L84" s="16">
        <v>4</v>
      </c>
      <c r="M84" s="16">
        <v>8</v>
      </c>
      <c r="N84" s="16">
        <v>4</v>
      </c>
      <c r="O84" s="16">
        <v>6</v>
      </c>
      <c r="P84" s="16">
        <v>5</v>
      </c>
      <c r="Q84" s="16">
        <v>6</v>
      </c>
      <c r="R84" s="16">
        <v>5</v>
      </c>
      <c r="S84" s="16">
        <v>6</v>
      </c>
      <c r="T84" s="16">
        <v>6</v>
      </c>
      <c r="U84" s="16">
        <v>6</v>
      </c>
      <c r="V84" s="16">
        <v>4</v>
      </c>
      <c r="W84" s="16">
        <v>6</v>
      </c>
      <c r="X84" s="16">
        <v>7</v>
      </c>
      <c r="Y84" s="16">
        <v>4</v>
      </c>
      <c r="Z84" s="16">
        <v>4</v>
      </c>
      <c r="AA84" s="16">
        <v>9</v>
      </c>
      <c r="AB84" s="16">
        <v>49</v>
      </c>
      <c r="AC84" s="16">
        <v>52</v>
      </c>
      <c r="AD84" s="16">
        <v>101</v>
      </c>
      <c r="AE84" s="18">
        <v>0</v>
      </c>
    </row>
    <row r="85" spans="1:31" ht="16.5" customHeight="1">
      <c r="A85" s="19">
        <v>4</v>
      </c>
      <c r="B85" s="47" t="s">
        <v>169</v>
      </c>
      <c r="C85" s="51" t="s">
        <v>173</v>
      </c>
      <c r="D85" s="16" t="s">
        <v>91</v>
      </c>
      <c r="E85" s="16" t="s">
        <v>91</v>
      </c>
      <c r="F85" s="16">
        <v>101</v>
      </c>
      <c r="G85" s="16">
        <v>0</v>
      </c>
      <c r="H85" s="16">
        <v>101</v>
      </c>
      <c r="I85" s="17">
        <v>30</v>
      </c>
      <c r="J85" s="16">
        <v>6</v>
      </c>
      <c r="K85" s="16">
        <v>6</v>
      </c>
      <c r="L85" s="16">
        <v>5</v>
      </c>
      <c r="M85" s="16">
        <v>5</v>
      </c>
      <c r="N85" s="16">
        <v>3</v>
      </c>
      <c r="O85" s="16">
        <v>6</v>
      </c>
      <c r="P85" s="16">
        <v>4</v>
      </c>
      <c r="Q85" s="16">
        <v>6</v>
      </c>
      <c r="R85" s="16">
        <v>6</v>
      </c>
      <c r="S85" s="16">
        <v>6</v>
      </c>
      <c r="T85" s="16">
        <v>5</v>
      </c>
      <c r="U85" s="16">
        <v>7</v>
      </c>
      <c r="V85" s="16">
        <v>6</v>
      </c>
      <c r="W85" s="16">
        <v>6</v>
      </c>
      <c r="X85" s="16">
        <v>7</v>
      </c>
      <c r="Y85" s="16">
        <v>6</v>
      </c>
      <c r="Z85" s="16">
        <v>5</v>
      </c>
      <c r="AA85" s="16">
        <v>6</v>
      </c>
      <c r="AB85" s="16">
        <v>47</v>
      </c>
      <c r="AC85" s="16">
        <v>54</v>
      </c>
      <c r="AD85" s="16">
        <v>101</v>
      </c>
      <c r="AE85" s="18">
        <v>0</v>
      </c>
    </row>
    <row r="86" spans="1:31" ht="16.5" customHeight="1">
      <c r="A86" s="19">
        <v>5</v>
      </c>
      <c r="B86" s="47" t="s">
        <v>169</v>
      </c>
      <c r="C86" s="51" t="s">
        <v>174</v>
      </c>
      <c r="D86" s="16" t="s">
        <v>91</v>
      </c>
      <c r="E86" s="16" t="s">
        <v>91</v>
      </c>
      <c r="F86" s="16">
        <v>103</v>
      </c>
      <c r="G86" s="16">
        <v>0</v>
      </c>
      <c r="H86" s="16">
        <v>103</v>
      </c>
      <c r="I86" s="17">
        <v>32</v>
      </c>
      <c r="J86" s="16">
        <v>6</v>
      </c>
      <c r="K86" s="16">
        <v>6</v>
      </c>
      <c r="L86" s="16">
        <v>3</v>
      </c>
      <c r="M86" s="16">
        <v>6</v>
      </c>
      <c r="N86" s="16">
        <v>5</v>
      </c>
      <c r="O86" s="16">
        <v>6</v>
      </c>
      <c r="P86" s="16">
        <v>7</v>
      </c>
      <c r="Q86" s="16">
        <v>6</v>
      </c>
      <c r="R86" s="16">
        <v>6</v>
      </c>
      <c r="S86" s="16">
        <v>6</v>
      </c>
      <c r="T86" s="16">
        <v>6</v>
      </c>
      <c r="U86" s="16">
        <v>6</v>
      </c>
      <c r="V86" s="16">
        <v>5</v>
      </c>
      <c r="W86" s="16">
        <v>7</v>
      </c>
      <c r="X86" s="16">
        <v>6</v>
      </c>
      <c r="Y86" s="16">
        <v>5</v>
      </c>
      <c r="Z86" s="16">
        <v>5</v>
      </c>
      <c r="AA86" s="16">
        <v>6</v>
      </c>
      <c r="AB86" s="16">
        <v>51</v>
      </c>
      <c r="AC86" s="16">
        <v>52</v>
      </c>
      <c r="AD86" s="16">
        <v>103</v>
      </c>
      <c r="AE86" s="18">
        <v>0</v>
      </c>
    </row>
    <row r="87" spans="1:31" ht="16.5" customHeight="1">
      <c r="A87" s="19">
        <v>6</v>
      </c>
      <c r="B87" s="47" t="s">
        <v>169</v>
      </c>
      <c r="C87" s="51" t="s">
        <v>175</v>
      </c>
      <c r="D87" s="16" t="s">
        <v>91</v>
      </c>
      <c r="E87" s="16" t="s">
        <v>91</v>
      </c>
      <c r="F87" s="16">
        <v>106</v>
      </c>
      <c r="G87" s="16">
        <v>0</v>
      </c>
      <c r="H87" s="16">
        <v>106</v>
      </c>
      <c r="I87" s="17">
        <v>35</v>
      </c>
      <c r="J87" s="16">
        <v>7</v>
      </c>
      <c r="K87" s="16">
        <v>6</v>
      </c>
      <c r="L87" s="16">
        <v>4</v>
      </c>
      <c r="M87" s="16">
        <v>5</v>
      </c>
      <c r="N87" s="16">
        <v>4</v>
      </c>
      <c r="O87" s="16">
        <v>5</v>
      </c>
      <c r="P87" s="16">
        <v>6</v>
      </c>
      <c r="Q87" s="16">
        <v>7</v>
      </c>
      <c r="R87" s="16">
        <v>5</v>
      </c>
      <c r="S87" s="16">
        <v>7</v>
      </c>
      <c r="T87" s="16">
        <v>7</v>
      </c>
      <c r="U87" s="16">
        <v>8</v>
      </c>
      <c r="V87" s="16">
        <v>5</v>
      </c>
      <c r="W87" s="16">
        <v>5</v>
      </c>
      <c r="X87" s="16">
        <v>7</v>
      </c>
      <c r="Y87" s="16">
        <v>6</v>
      </c>
      <c r="Z87" s="16">
        <v>4</v>
      </c>
      <c r="AA87" s="16">
        <v>8</v>
      </c>
      <c r="AB87" s="16">
        <v>49</v>
      </c>
      <c r="AC87" s="16">
        <v>57</v>
      </c>
      <c r="AD87" s="16">
        <v>106</v>
      </c>
      <c r="AE87" s="18">
        <v>0</v>
      </c>
    </row>
    <row r="88" spans="1:31" ht="16.5" customHeight="1">
      <c r="A88" s="19">
        <v>7</v>
      </c>
      <c r="B88" s="47" t="s">
        <v>169</v>
      </c>
      <c r="C88" s="51" t="s">
        <v>176</v>
      </c>
      <c r="D88" s="16" t="s">
        <v>91</v>
      </c>
      <c r="E88" s="16" t="s">
        <v>91</v>
      </c>
      <c r="F88" s="16">
        <v>108</v>
      </c>
      <c r="G88" s="16">
        <v>0</v>
      </c>
      <c r="H88" s="16">
        <v>108</v>
      </c>
      <c r="I88" s="17">
        <v>37</v>
      </c>
      <c r="J88" s="16">
        <v>6</v>
      </c>
      <c r="K88" s="16">
        <v>5</v>
      </c>
      <c r="L88" s="16">
        <v>4</v>
      </c>
      <c r="M88" s="16">
        <v>6</v>
      </c>
      <c r="N88" s="16">
        <v>4</v>
      </c>
      <c r="O88" s="16">
        <v>5</v>
      </c>
      <c r="P88" s="16">
        <v>7</v>
      </c>
      <c r="Q88" s="16">
        <v>5</v>
      </c>
      <c r="R88" s="16">
        <v>7</v>
      </c>
      <c r="S88" s="16">
        <v>7</v>
      </c>
      <c r="T88" s="16">
        <v>8</v>
      </c>
      <c r="U88" s="16">
        <v>8</v>
      </c>
      <c r="V88" s="16">
        <v>4</v>
      </c>
      <c r="W88" s="16">
        <v>8</v>
      </c>
      <c r="X88" s="16">
        <v>7</v>
      </c>
      <c r="Y88" s="16">
        <v>5</v>
      </c>
      <c r="Z88" s="16">
        <v>6</v>
      </c>
      <c r="AA88" s="16">
        <v>6</v>
      </c>
      <c r="AB88" s="16">
        <v>49</v>
      </c>
      <c r="AC88" s="16">
        <v>59</v>
      </c>
      <c r="AD88" s="16">
        <v>108</v>
      </c>
      <c r="AE88" s="18">
        <v>0</v>
      </c>
    </row>
    <row r="89" spans="1:31" ht="18.75">
      <c r="A89" s="19">
        <v>1</v>
      </c>
      <c r="B89" s="47" t="s">
        <v>177</v>
      </c>
      <c r="C89" s="51" t="s">
        <v>178</v>
      </c>
      <c r="D89" s="16" t="s">
        <v>91</v>
      </c>
      <c r="E89" s="16" t="s">
        <v>91</v>
      </c>
      <c r="F89" s="16">
        <v>79</v>
      </c>
      <c r="G89" s="16">
        <v>0</v>
      </c>
      <c r="H89" s="16">
        <v>79</v>
      </c>
      <c r="I89" s="17">
        <v>8</v>
      </c>
      <c r="J89" s="16">
        <v>5</v>
      </c>
      <c r="K89" s="16">
        <v>4</v>
      </c>
      <c r="L89" s="16">
        <v>3</v>
      </c>
      <c r="M89" s="16">
        <v>5</v>
      </c>
      <c r="N89" s="16">
        <v>3</v>
      </c>
      <c r="O89" s="16">
        <v>5</v>
      </c>
      <c r="P89" s="16">
        <v>5</v>
      </c>
      <c r="Q89" s="16">
        <v>4</v>
      </c>
      <c r="R89" s="16">
        <v>6</v>
      </c>
      <c r="S89" s="16">
        <v>4</v>
      </c>
      <c r="T89" s="16">
        <v>5</v>
      </c>
      <c r="U89" s="16">
        <v>5</v>
      </c>
      <c r="V89" s="16">
        <v>4</v>
      </c>
      <c r="W89" s="16">
        <v>3</v>
      </c>
      <c r="X89" s="16">
        <v>5</v>
      </c>
      <c r="Y89" s="16">
        <v>5</v>
      </c>
      <c r="Z89" s="16">
        <v>3</v>
      </c>
      <c r="AA89" s="16">
        <v>5</v>
      </c>
      <c r="AB89" s="16">
        <v>40</v>
      </c>
      <c r="AC89" s="16">
        <v>39</v>
      </c>
      <c r="AD89" s="16">
        <v>79</v>
      </c>
      <c r="AE89" s="18">
        <v>0</v>
      </c>
    </row>
    <row r="90" spans="1:31" ht="18.75">
      <c r="A90" s="19">
        <v>2</v>
      </c>
      <c r="B90" s="47" t="s">
        <v>177</v>
      </c>
      <c r="C90" s="51" t="s">
        <v>179</v>
      </c>
      <c r="D90" s="16" t="s">
        <v>91</v>
      </c>
      <c r="E90" s="16" t="s">
        <v>91</v>
      </c>
      <c r="F90" s="16">
        <v>82</v>
      </c>
      <c r="G90" s="16">
        <v>0</v>
      </c>
      <c r="H90" s="16">
        <v>82</v>
      </c>
      <c r="I90" s="17">
        <v>11</v>
      </c>
      <c r="J90" s="16">
        <v>6</v>
      </c>
      <c r="K90" s="16">
        <v>4</v>
      </c>
      <c r="L90" s="16">
        <v>4</v>
      </c>
      <c r="M90" s="16">
        <v>4</v>
      </c>
      <c r="N90" s="16">
        <v>3</v>
      </c>
      <c r="O90" s="16">
        <v>4</v>
      </c>
      <c r="P90" s="16">
        <v>5</v>
      </c>
      <c r="Q90" s="16">
        <v>5</v>
      </c>
      <c r="R90" s="16">
        <v>5</v>
      </c>
      <c r="S90" s="16">
        <v>5</v>
      </c>
      <c r="T90" s="16">
        <v>5</v>
      </c>
      <c r="U90" s="16">
        <v>5</v>
      </c>
      <c r="V90" s="16">
        <v>4</v>
      </c>
      <c r="W90" s="16">
        <v>5</v>
      </c>
      <c r="X90" s="16">
        <v>5</v>
      </c>
      <c r="Y90" s="16">
        <v>4</v>
      </c>
      <c r="Z90" s="16">
        <v>4</v>
      </c>
      <c r="AA90" s="16">
        <v>5</v>
      </c>
      <c r="AB90" s="16">
        <v>40</v>
      </c>
      <c r="AC90" s="16">
        <v>42</v>
      </c>
      <c r="AD90" s="16">
        <v>82</v>
      </c>
      <c r="AE90" s="18">
        <v>0</v>
      </c>
    </row>
    <row r="91" spans="1:31" ht="18.75">
      <c r="A91" s="19">
        <v>3</v>
      </c>
      <c r="B91" s="47" t="s">
        <v>177</v>
      </c>
      <c r="C91" s="51" t="s">
        <v>180</v>
      </c>
      <c r="D91" s="16" t="s">
        <v>91</v>
      </c>
      <c r="E91" s="16" t="s">
        <v>91</v>
      </c>
      <c r="F91" s="16">
        <v>83</v>
      </c>
      <c r="G91" s="16">
        <v>0</v>
      </c>
      <c r="H91" s="16">
        <v>83</v>
      </c>
      <c r="I91" s="17">
        <v>12</v>
      </c>
      <c r="J91" s="16">
        <v>6</v>
      </c>
      <c r="K91" s="16">
        <v>5</v>
      </c>
      <c r="L91" s="16">
        <v>2</v>
      </c>
      <c r="M91" s="16">
        <v>6</v>
      </c>
      <c r="N91" s="16">
        <v>4</v>
      </c>
      <c r="O91" s="16">
        <v>5</v>
      </c>
      <c r="P91" s="16">
        <v>5</v>
      </c>
      <c r="Q91" s="16">
        <v>6</v>
      </c>
      <c r="R91" s="16">
        <v>3</v>
      </c>
      <c r="S91" s="16">
        <v>6</v>
      </c>
      <c r="T91" s="16">
        <v>5</v>
      </c>
      <c r="U91" s="16">
        <v>4</v>
      </c>
      <c r="V91" s="16">
        <v>3</v>
      </c>
      <c r="W91" s="16">
        <v>5</v>
      </c>
      <c r="X91" s="16">
        <v>6</v>
      </c>
      <c r="Y91" s="16">
        <v>4</v>
      </c>
      <c r="Z91" s="16">
        <v>2</v>
      </c>
      <c r="AA91" s="16">
        <v>6</v>
      </c>
      <c r="AB91" s="16">
        <v>42</v>
      </c>
      <c r="AC91" s="16">
        <v>41</v>
      </c>
      <c r="AD91" s="16">
        <v>83</v>
      </c>
      <c r="AE91" s="18">
        <v>0</v>
      </c>
    </row>
    <row r="92" spans="1:31" ht="18.75">
      <c r="A92" s="19">
        <v>4</v>
      </c>
      <c r="B92" s="47" t="s">
        <v>177</v>
      </c>
      <c r="C92" s="51" t="s">
        <v>181</v>
      </c>
      <c r="D92" s="16" t="s">
        <v>91</v>
      </c>
      <c r="E92" s="16" t="s">
        <v>91</v>
      </c>
      <c r="F92" s="16">
        <v>85</v>
      </c>
      <c r="G92" s="16">
        <v>0</v>
      </c>
      <c r="H92" s="16">
        <v>85</v>
      </c>
      <c r="I92" s="17">
        <v>14</v>
      </c>
      <c r="J92" s="16">
        <v>8</v>
      </c>
      <c r="K92" s="16">
        <v>5</v>
      </c>
      <c r="L92" s="16">
        <v>3</v>
      </c>
      <c r="M92" s="16">
        <v>6</v>
      </c>
      <c r="N92" s="16">
        <v>4</v>
      </c>
      <c r="O92" s="16">
        <v>4</v>
      </c>
      <c r="P92" s="16">
        <v>5</v>
      </c>
      <c r="Q92" s="16">
        <v>4</v>
      </c>
      <c r="R92" s="16">
        <v>4</v>
      </c>
      <c r="S92" s="16">
        <v>5</v>
      </c>
      <c r="T92" s="16">
        <v>4</v>
      </c>
      <c r="U92" s="16">
        <v>5</v>
      </c>
      <c r="V92" s="16">
        <v>4</v>
      </c>
      <c r="W92" s="16">
        <v>6</v>
      </c>
      <c r="X92" s="16">
        <v>5</v>
      </c>
      <c r="Y92" s="16">
        <v>5</v>
      </c>
      <c r="Z92" s="16">
        <v>4</v>
      </c>
      <c r="AA92" s="16">
        <v>4</v>
      </c>
      <c r="AB92" s="16">
        <v>43</v>
      </c>
      <c r="AC92" s="16">
        <v>42</v>
      </c>
      <c r="AD92" s="16">
        <v>85</v>
      </c>
      <c r="AE92" s="18">
        <v>0</v>
      </c>
    </row>
    <row r="93" spans="1:31" ht="18.75">
      <c r="A93" s="19">
        <v>5</v>
      </c>
      <c r="B93" s="47" t="s">
        <v>177</v>
      </c>
      <c r="C93" s="51" t="s">
        <v>182</v>
      </c>
      <c r="D93" s="16" t="s">
        <v>91</v>
      </c>
      <c r="E93" s="16" t="s">
        <v>91</v>
      </c>
      <c r="F93" s="16">
        <v>98</v>
      </c>
      <c r="G93" s="16">
        <v>0</v>
      </c>
      <c r="H93" s="16">
        <v>98</v>
      </c>
      <c r="I93" s="17">
        <v>27</v>
      </c>
      <c r="J93" s="16">
        <v>7</v>
      </c>
      <c r="K93" s="16">
        <v>7</v>
      </c>
      <c r="L93" s="16">
        <v>3</v>
      </c>
      <c r="M93" s="16">
        <v>5</v>
      </c>
      <c r="N93" s="16">
        <v>4</v>
      </c>
      <c r="O93" s="16">
        <v>5</v>
      </c>
      <c r="P93" s="16">
        <v>5</v>
      </c>
      <c r="Q93" s="16">
        <v>5</v>
      </c>
      <c r="R93" s="16">
        <v>6</v>
      </c>
      <c r="S93" s="16">
        <v>5</v>
      </c>
      <c r="T93" s="16">
        <v>6</v>
      </c>
      <c r="U93" s="16">
        <v>6</v>
      </c>
      <c r="V93" s="16">
        <v>4</v>
      </c>
      <c r="W93" s="16">
        <v>7</v>
      </c>
      <c r="X93" s="16">
        <v>6</v>
      </c>
      <c r="Y93" s="16">
        <v>6</v>
      </c>
      <c r="Z93" s="16">
        <v>4</v>
      </c>
      <c r="AA93" s="16">
        <v>7</v>
      </c>
      <c r="AB93" s="16">
        <v>47</v>
      </c>
      <c r="AC93" s="16">
        <v>51</v>
      </c>
      <c r="AD93" s="16">
        <v>98</v>
      </c>
      <c r="AE93" s="18">
        <v>0</v>
      </c>
    </row>
    <row r="94" spans="1:31" ht="18.75">
      <c r="A94" s="19">
        <v>6</v>
      </c>
      <c r="B94" s="47" t="s">
        <v>177</v>
      </c>
      <c r="C94" s="51" t="s">
        <v>183</v>
      </c>
      <c r="D94" s="16" t="s">
        <v>91</v>
      </c>
      <c r="E94" s="16" t="s">
        <v>91</v>
      </c>
      <c r="F94" s="16">
        <v>104</v>
      </c>
      <c r="G94" s="16">
        <v>0</v>
      </c>
      <c r="H94" s="16">
        <v>104</v>
      </c>
      <c r="I94" s="17">
        <v>33</v>
      </c>
      <c r="J94" s="16">
        <v>7</v>
      </c>
      <c r="K94" s="16">
        <v>6</v>
      </c>
      <c r="L94" s="16">
        <v>5</v>
      </c>
      <c r="M94" s="16">
        <v>6</v>
      </c>
      <c r="N94" s="16">
        <v>4</v>
      </c>
      <c r="O94" s="16">
        <v>6</v>
      </c>
      <c r="P94" s="16">
        <v>6</v>
      </c>
      <c r="Q94" s="16">
        <v>7</v>
      </c>
      <c r="R94" s="16">
        <v>6</v>
      </c>
      <c r="S94" s="16">
        <v>6</v>
      </c>
      <c r="T94" s="16">
        <v>5</v>
      </c>
      <c r="U94" s="16">
        <v>6</v>
      </c>
      <c r="V94" s="16">
        <v>5</v>
      </c>
      <c r="W94" s="16">
        <v>7</v>
      </c>
      <c r="X94" s="16">
        <v>6</v>
      </c>
      <c r="Y94" s="16">
        <v>6</v>
      </c>
      <c r="Z94" s="16">
        <v>3</v>
      </c>
      <c r="AA94" s="16">
        <v>7</v>
      </c>
      <c r="AB94" s="16">
        <v>53</v>
      </c>
      <c r="AC94" s="16">
        <v>51</v>
      </c>
      <c r="AD94" s="16">
        <v>104</v>
      </c>
      <c r="AE94" s="18">
        <v>0</v>
      </c>
    </row>
    <row r="95" spans="1:31" ht="18.75">
      <c r="A95" s="19">
        <v>7</v>
      </c>
      <c r="B95" s="47" t="s">
        <v>177</v>
      </c>
      <c r="C95" s="51" t="s">
        <v>184</v>
      </c>
      <c r="D95" s="16" t="s">
        <v>91</v>
      </c>
      <c r="E95" s="16" t="s">
        <v>91</v>
      </c>
      <c r="F95" s="16">
        <v>107</v>
      </c>
      <c r="G95" s="16">
        <v>0</v>
      </c>
      <c r="H95" s="16">
        <v>107</v>
      </c>
      <c r="I95" s="17">
        <v>36</v>
      </c>
      <c r="J95" s="16">
        <v>7</v>
      </c>
      <c r="K95" s="16">
        <v>8</v>
      </c>
      <c r="L95" s="16">
        <v>4</v>
      </c>
      <c r="M95" s="16">
        <v>6</v>
      </c>
      <c r="N95" s="16">
        <v>5</v>
      </c>
      <c r="O95" s="16">
        <v>7</v>
      </c>
      <c r="P95" s="16">
        <v>7</v>
      </c>
      <c r="Q95" s="16">
        <v>7</v>
      </c>
      <c r="R95" s="16">
        <v>5</v>
      </c>
      <c r="S95" s="16">
        <v>6</v>
      </c>
      <c r="T95" s="16">
        <v>5</v>
      </c>
      <c r="U95" s="16">
        <v>6</v>
      </c>
      <c r="V95" s="16">
        <v>4</v>
      </c>
      <c r="W95" s="16">
        <v>6</v>
      </c>
      <c r="X95" s="16">
        <v>6</v>
      </c>
      <c r="Y95" s="16">
        <v>7</v>
      </c>
      <c r="Z95" s="16">
        <v>4</v>
      </c>
      <c r="AA95" s="16">
        <v>7</v>
      </c>
      <c r="AB95" s="16">
        <v>56</v>
      </c>
      <c r="AC95" s="16">
        <v>51</v>
      </c>
      <c r="AD95" s="16">
        <v>107</v>
      </c>
      <c r="AE95" s="18">
        <v>0</v>
      </c>
    </row>
    <row r="96" spans="1:31" ht="18.75">
      <c r="A96" s="19">
        <v>8</v>
      </c>
      <c r="B96" s="47" t="s">
        <v>177</v>
      </c>
      <c r="C96" s="51" t="s">
        <v>185</v>
      </c>
      <c r="D96" s="16" t="s">
        <v>91</v>
      </c>
      <c r="E96" s="16" t="s">
        <v>91</v>
      </c>
      <c r="F96" s="16">
        <v>109</v>
      </c>
      <c r="G96" s="16">
        <v>0</v>
      </c>
      <c r="H96" s="16">
        <v>109</v>
      </c>
      <c r="I96" s="17">
        <v>38</v>
      </c>
      <c r="J96" s="16">
        <v>7</v>
      </c>
      <c r="K96" s="16">
        <v>8</v>
      </c>
      <c r="L96" s="16">
        <v>4</v>
      </c>
      <c r="M96" s="16">
        <v>8</v>
      </c>
      <c r="N96" s="16">
        <v>3</v>
      </c>
      <c r="O96" s="16">
        <v>8</v>
      </c>
      <c r="P96" s="16">
        <v>5</v>
      </c>
      <c r="Q96" s="16">
        <v>5</v>
      </c>
      <c r="R96" s="16">
        <v>8</v>
      </c>
      <c r="S96" s="16">
        <v>6</v>
      </c>
      <c r="T96" s="16">
        <v>9</v>
      </c>
      <c r="U96" s="16">
        <v>6</v>
      </c>
      <c r="V96" s="16">
        <v>4</v>
      </c>
      <c r="W96" s="16">
        <v>6</v>
      </c>
      <c r="X96" s="16">
        <v>6</v>
      </c>
      <c r="Y96" s="16">
        <v>5</v>
      </c>
      <c r="Z96" s="16">
        <v>4</v>
      </c>
      <c r="AA96" s="16">
        <v>7</v>
      </c>
      <c r="AB96" s="16">
        <v>56</v>
      </c>
      <c r="AC96" s="16">
        <v>53</v>
      </c>
      <c r="AD96" s="16">
        <v>109</v>
      </c>
      <c r="AE96" s="18">
        <v>0</v>
      </c>
    </row>
    <row r="97" spans="1:31" ht="18.75">
      <c r="A97" s="19">
        <v>9</v>
      </c>
      <c r="B97" s="47" t="s">
        <v>177</v>
      </c>
      <c r="C97" s="51" t="s">
        <v>186</v>
      </c>
      <c r="D97" s="16" t="s">
        <v>91</v>
      </c>
      <c r="E97" s="16" t="s">
        <v>91</v>
      </c>
      <c r="F97" s="16">
        <v>110</v>
      </c>
      <c r="G97" s="16">
        <v>0</v>
      </c>
      <c r="H97" s="16">
        <v>110</v>
      </c>
      <c r="I97" s="17">
        <v>39</v>
      </c>
      <c r="J97" s="16">
        <v>11</v>
      </c>
      <c r="K97" s="16">
        <v>7</v>
      </c>
      <c r="L97" s="16">
        <v>4</v>
      </c>
      <c r="M97" s="16">
        <v>6</v>
      </c>
      <c r="N97" s="16">
        <v>4</v>
      </c>
      <c r="O97" s="16">
        <v>6</v>
      </c>
      <c r="P97" s="16">
        <v>6</v>
      </c>
      <c r="Q97" s="16">
        <v>6</v>
      </c>
      <c r="R97" s="16">
        <v>5</v>
      </c>
      <c r="S97" s="16">
        <v>9</v>
      </c>
      <c r="T97" s="16">
        <v>7</v>
      </c>
      <c r="U97" s="16">
        <v>6</v>
      </c>
      <c r="V97" s="16">
        <v>5</v>
      </c>
      <c r="W97" s="16">
        <v>4</v>
      </c>
      <c r="X97" s="16">
        <v>8</v>
      </c>
      <c r="Y97" s="16">
        <v>5</v>
      </c>
      <c r="Z97" s="16">
        <v>4</v>
      </c>
      <c r="AA97" s="16">
        <v>7</v>
      </c>
      <c r="AB97" s="16">
        <v>55</v>
      </c>
      <c r="AC97" s="16">
        <v>55</v>
      </c>
      <c r="AD97" s="16">
        <v>110</v>
      </c>
      <c r="AE97" s="18">
        <v>0</v>
      </c>
    </row>
    <row r="98" spans="1:31" ht="19.5" thickBot="1">
      <c r="A98" s="20">
        <v>10</v>
      </c>
      <c r="B98" s="48" t="s">
        <v>177</v>
      </c>
      <c r="C98" s="52" t="s">
        <v>187</v>
      </c>
      <c r="D98" s="21" t="s">
        <v>91</v>
      </c>
      <c r="E98" s="21" t="s">
        <v>91</v>
      </c>
      <c r="F98" s="21">
        <v>111</v>
      </c>
      <c r="G98" s="21">
        <v>0</v>
      </c>
      <c r="H98" s="21">
        <v>111</v>
      </c>
      <c r="I98" s="23">
        <v>40</v>
      </c>
      <c r="J98" s="21">
        <v>8</v>
      </c>
      <c r="K98" s="21">
        <v>6</v>
      </c>
      <c r="L98" s="21">
        <v>8</v>
      </c>
      <c r="M98" s="21">
        <v>8</v>
      </c>
      <c r="N98" s="21">
        <v>4</v>
      </c>
      <c r="O98" s="21">
        <v>6</v>
      </c>
      <c r="P98" s="21">
        <v>6</v>
      </c>
      <c r="Q98" s="21">
        <v>6</v>
      </c>
      <c r="R98" s="21">
        <v>5</v>
      </c>
      <c r="S98" s="21">
        <v>5</v>
      </c>
      <c r="T98" s="21">
        <v>6</v>
      </c>
      <c r="U98" s="21">
        <v>8</v>
      </c>
      <c r="V98" s="21">
        <v>6</v>
      </c>
      <c r="W98" s="21">
        <v>7</v>
      </c>
      <c r="X98" s="21">
        <v>7</v>
      </c>
      <c r="Y98" s="21">
        <v>6</v>
      </c>
      <c r="Z98" s="21">
        <v>3</v>
      </c>
      <c r="AA98" s="21">
        <v>6</v>
      </c>
      <c r="AB98" s="21">
        <v>57</v>
      </c>
      <c r="AC98" s="21">
        <v>54</v>
      </c>
      <c r="AD98" s="21">
        <v>111</v>
      </c>
      <c r="AE98" s="22"/>
    </row>
    <row r="99" spans="1:31" ht="17.25" thickTop="1"/>
  </sheetData>
  <mergeCells count="13"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  <mergeCell ref="G3:G4"/>
    <mergeCell ref="H3:H4"/>
    <mergeCell ref="AE3:AE4"/>
  </mergeCells>
  <phoneticPr fontId="2" type="noConversion"/>
  <conditionalFormatting sqref="I5:I89">
    <cfRule type="cellIs" dxfId="316" priority="193" operator="lessThan">
      <formula>0</formula>
    </cfRule>
    <cfRule type="cellIs" dxfId="315" priority="194" operator="equal">
      <formula>0</formula>
    </cfRule>
  </conditionalFormatting>
  <conditionalFormatting sqref="B5:B89">
    <cfRule type="expression" dxfId="314" priority="192">
      <formula>A5=0</formula>
    </cfRule>
  </conditionalFormatting>
  <conditionalFormatting sqref="D5:G89">
    <cfRule type="cellIs" dxfId="313" priority="145" operator="lessThan">
      <formula>$AD$4</formula>
    </cfRule>
    <cfRule type="cellIs" dxfId="312" priority="146" operator="equal">
      <formula>$AD$4</formula>
    </cfRule>
  </conditionalFormatting>
  <conditionalFormatting sqref="H5:H89">
    <cfRule type="cellIs" dxfId="311" priority="143" operator="lessThan">
      <formula>$AD$4*COUNTIF(D5:G5,"&gt;0")</formula>
    </cfRule>
    <cfRule type="cellIs" dxfId="310" priority="144" operator="equal">
      <formula>$AD$4*COUNTIF(D5:G5,"&gt;0")</formula>
    </cfRule>
  </conditionalFormatting>
  <conditionalFormatting sqref="B88">
    <cfRule type="expression" dxfId="309" priority="116">
      <formula>A88=0</formula>
    </cfRule>
  </conditionalFormatting>
  <conditionalFormatting sqref="A5">
    <cfRule type="expression" dxfId="308" priority="243">
      <formula>XFC5=0</formula>
    </cfRule>
  </conditionalFormatting>
  <conditionalFormatting sqref="J5:AD89">
    <cfRule type="cellIs" dxfId="307" priority="10" operator="lessThan">
      <formula>J$4</formula>
    </cfRule>
    <cfRule type="cellIs" dxfId="306" priority="11" operator="equal">
      <formula>J$4</formula>
    </cfRule>
  </conditionalFormatting>
  <conditionalFormatting sqref="I89:I98">
    <cfRule type="cellIs" dxfId="305" priority="8" operator="lessThan">
      <formula>0</formula>
    </cfRule>
    <cfRule type="cellIs" dxfId="304" priority="9" operator="equal">
      <formula>0</formula>
    </cfRule>
  </conditionalFormatting>
  <conditionalFormatting sqref="B89:B98">
    <cfRule type="expression" dxfId="303" priority="7">
      <formula>A89=0</formula>
    </cfRule>
  </conditionalFormatting>
  <conditionalFormatting sqref="D89:G98">
    <cfRule type="cellIs" dxfId="302" priority="5" operator="lessThan">
      <formula>$AD$4</formula>
    </cfRule>
    <cfRule type="cellIs" dxfId="301" priority="6" operator="equal">
      <formula>$AD$4</formula>
    </cfRule>
  </conditionalFormatting>
  <conditionalFormatting sqref="H89:H98">
    <cfRule type="cellIs" dxfId="300" priority="3" operator="lessThan">
      <formula>$AD$4*COUNTIF(D89:G89,"&gt;0")</formula>
    </cfRule>
    <cfRule type="cellIs" dxfId="299" priority="4" operator="equal">
      <formula>$AD$4*COUNTIF(D89:G89,"&gt;0")</formula>
    </cfRule>
  </conditionalFormatting>
  <conditionalFormatting sqref="J89:AD98">
    <cfRule type="cellIs" dxfId="298" priority="1" operator="lessThan">
      <formula>J$4</formula>
    </cfRule>
    <cfRule type="cellIs" dxfId="297" priority="2" operator="equal">
      <formula>J$4</formula>
    </cfRule>
  </conditionalFormatting>
  <printOptions horizontalCentered="1"/>
  <pageMargins left="0" right="0" top="0.19685039370078741" bottom="0.39370078740157483" header="0.31496062992125984" footer="0.31496062992125984"/>
  <pageSetup paperSize="9" scale="70" orientation="portrait" verticalDpi="300" r:id="rId1"/>
  <headerFooter>
    <oddFooter>&amp;L&amp;"標楷體,粗體"&amp;20　裁判長：&amp;R&amp;P/&amp;N</oddFooter>
  </headerFooter>
  <rowBreaks count="1" manualBreakCount="1">
    <brk id="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workbookViewId="0">
      <selection activeCell="Z37" sqref="Z37"/>
    </sheetView>
  </sheetViews>
  <sheetFormatPr defaultRowHeight="16.5"/>
  <cols>
    <col min="1" max="1" width="4.5" style="95" bestFit="1" customWidth="1"/>
    <col min="2" max="2" width="7.5" style="95" bestFit="1" customWidth="1"/>
    <col min="3" max="3" width="12.5" style="95" customWidth="1"/>
    <col min="4" max="7" width="4.625" style="95" customWidth="1"/>
    <col min="8" max="8" width="7.75" style="95" customWidth="1"/>
    <col min="9" max="9" width="6.625" style="95" customWidth="1"/>
    <col min="10" max="27" width="3.5" style="95" customWidth="1"/>
    <col min="28" max="30" width="5.5" style="95" customWidth="1"/>
    <col min="31" max="31" width="6" style="95" customWidth="1"/>
    <col min="32" max="256" width="9" style="95"/>
    <col min="257" max="257" width="4.5" style="95" bestFit="1" customWidth="1"/>
    <col min="258" max="258" width="7.5" style="95" bestFit="1" customWidth="1"/>
    <col min="259" max="259" width="12.5" style="95" customWidth="1"/>
    <col min="260" max="263" width="4.625" style="95" customWidth="1"/>
    <col min="264" max="264" width="7.75" style="95" customWidth="1"/>
    <col min="265" max="265" width="6.625" style="95" customWidth="1"/>
    <col min="266" max="283" width="3.5" style="95" customWidth="1"/>
    <col min="284" max="286" width="5.5" style="95" customWidth="1"/>
    <col min="287" max="287" width="6" style="95" customWidth="1"/>
    <col min="288" max="512" width="9" style="95"/>
    <col min="513" max="513" width="4.5" style="95" bestFit="1" customWidth="1"/>
    <col min="514" max="514" width="7.5" style="95" bestFit="1" customWidth="1"/>
    <col min="515" max="515" width="12.5" style="95" customWidth="1"/>
    <col min="516" max="519" width="4.625" style="95" customWidth="1"/>
    <col min="520" max="520" width="7.75" style="95" customWidth="1"/>
    <col min="521" max="521" width="6.625" style="95" customWidth="1"/>
    <col min="522" max="539" width="3.5" style="95" customWidth="1"/>
    <col min="540" max="542" width="5.5" style="95" customWidth="1"/>
    <col min="543" max="543" width="6" style="95" customWidth="1"/>
    <col min="544" max="768" width="9" style="95"/>
    <col min="769" max="769" width="4.5" style="95" bestFit="1" customWidth="1"/>
    <col min="770" max="770" width="7.5" style="95" bestFit="1" customWidth="1"/>
    <col min="771" max="771" width="12.5" style="95" customWidth="1"/>
    <col min="772" max="775" width="4.625" style="95" customWidth="1"/>
    <col min="776" max="776" width="7.75" style="95" customWidth="1"/>
    <col min="777" max="777" width="6.625" style="95" customWidth="1"/>
    <col min="778" max="795" width="3.5" style="95" customWidth="1"/>
    <col min="796" max="798" width="5.5" style="95" customWidth="1"/>
    <col min="799" max="799" width="6" style="95" customWidth="1"/>
    <col min="800" max="1024" width="9" style="95"/>
    <col min="1025" max="1025" width="4.5" style="95" bestFit="1" customWidth="1"/>
    <col min="1026" max="1026" width="7.5" style="95" bestFit="1" customWidth="1"/>
    <col min="1027" max="1027" width="12.5" style="95" customWidth="1"/>
    <col min="1028" max="1031" width="4.625" style="95" customWidth="1"/>
    <col min="1032" max="1032" width="7.75" style="95" customWidth="1"/>
    <col min="1033" max="1033" width="6.625" style="95" customWidth="1"/>
    <col min="1034" max="1051" width="3.5" style="95" customWidth="1"/>
    <col min="1052" max="1054" width="5.5" style="95" customWidth="1"/>
    <col min="1055" max="1055" width="6" style="95" customWidth="1"/>
    <col min="1056" max="1280" width="9" style="95"/>
    <col min="1281" max="1281" width="4.5" style="95" bestFit="1" customWidth="1"/>
    <col min="1282" max="1282" width="7.5" style="95" bestFit="1" customWidth="1"/>
    <col min="1283" max="1283" width="12.5" style="95" customWidth="1"/>
    <col min="1284" max="1287" width="4.625" style="95" customWidth="1"/>
    <col min="1288" max="1288" width="7.75" style="95" customWidth="1"/>
    <col min="1289" max="1289" width="6.625" style="95" customWidth="1"/>
    <col min="1290" max="1307" width="3.5" style="95" customWidth="1"/>
    <col min="1308" max="1310" width="5.5" style="95" customWidth="1"/>
    <col min="1311" max="1311" width="6" style="95" customWidth="1"/>
    <col min="1312" max="1536" width="9" style="95"/>
    <col min="1537" max="1537" width="4.5" style="95" bestFit="1" customWidth="1"/>
    <col min="1538" max="1538" width="7.5" style="95" bestFit="1" customWidth="1"/>
    <col min="1539" max="1539" width="12.5" style="95" customWidth="1"/>
    <col min="1540" max="1543" width="4.625" style="95" customWidth="1"/>
    <col min="1544" max="1544" width="7.75" style="95" customWidth="1"/>
    <col min="1545" max="1545" width="6.625" style="95" customWidth="1"/>
    <col min="1546" max="1563" width="3.5" style="95" customWidth="1"/>
    <col min="1564" max="1566" width="5.5" style="95" customWidth="1"/>
    <col min="1567" max="1567" width="6" style="95" customWidth="1"/>
    <col min="1568" max="1792" width="9" style="95"/>
    <col min="1793" max="1793" width="4.5" style="95" bestFit="1" customWidth="1"/>
    <col min="1794" max="1794" width="7.5" style="95" bestFit="1" customWidth="1"/>
    <col min="1795" max="1795" width="12.5" style="95" customWidth="1"/>
    <col min="1796" max="1799" width="4.625" style="95" customWidth="1"/>
    <col min="1800" max="1800" width="7.75" style="95" customWidth="1"/>
    <col min="1801" max="1801" width="6.625" style="95" customWidth="1"/>
    <col min="1802" max="1819" width="3.5" style="95" customWidth="1"/>
    <col min="1820" max="1822" width="5.5" style="95" customWidth="1"/>
    <col min="1823" max="1823" width="6" style="95" customWidth="1"/>
    <col min="1824" max="2048" width="9" style="95"/>
    <col min="2049" max="2049" width="4.5" style="95" bestFit="1" customWidth="1"/>
    <col min="2050" max="2050" width="7.5" style="95" bestFit="1" customWidth="1"/>
    <col min="2051" max="2051" width="12.5" style="95" customWidth="1"/>
    <col min="2052" max="2055" width="4.625" style="95" customWidth="1"/>
    <col min="2056" max="2056" width="7.75" style="95" customWidth="1"/>
    <col min="2057" max="2057" width="6.625" style="95" customWidth="1"/>
    <col min="2058" max="2075" width="3.5" style="95" customWidth="1"/>
    <col min="2076" max="2078" width="5.5" style="95" customWidth="1"/>
    <col min="2079" max="2079" width="6" style="95" customWidth="1"/>
    <col min="2080" max="2304" width="9" style="95"/>
    <col min="2305" max="2305" width="4.5" style="95" bestFit="1" customWidth="1"/>
    <col min="2306" max="2306" width="7.5" style="95" bestFit="1" customWidth="1"/>
    <col min="2307" max="2307" width="12.5" style="95" customWidth="1"/>
    <col min="2308" max="2311" width="4.625" style="95" customWidth="1"/>
    <col min="2312" max="2312" width="7.75" style="95" customWidth="1"/>
    <col min="2313" max="2313" width="6.625" style="95" customWidth="1"/>
    <col min="2314" max="2331" width="3.5" style="95" customWidth="1"/>
    <col min="2332" max="2334" width="5.5" style="95" customWidth="1"/>
    <col min="2335" max="2335" width="6" style="95" customWidth="1"/>
    <col min="2336" max="2560" width="9" style="95"/>
    <col min="2561" max="2561" width="4.5" style="95" bestFit="1" customWidth="1"/>
    <col min="2562" max="2562" width="7.5" style="95" bestFit="1" customWidth="1"/>
    <col min="2563" max="2563" width="12.5" style="95" customWidth="1"/>
    <col min="2564" max="2567" width="4.625" style="95" customWidth="1"/>
    <col min="2568" max="2568" width="7.75" style="95" customWidth="1"/>
    <col min="2569" max="2569" width="6.625" style="95" customWidth="1"/>
    <col min="2570" max="2587" width="3.5" style="95" customWidth="1"/>
    <col min="2588" max="2590" width="5.5" style="95" customWidth="1"/>
    <col min="2591" max="2591" width="6" style="95" customWidth="1"/>
    <col min="2592" max="2816" width="9" style="95"/>
    <col min="2817" max="2817" width="4.5" style="95" bestFit="1" customWidth="1"/>
    <col min="2818" max="2818" width="7.5" style="95" bestFit="1" customWidth="1"/>
    <col min="2819" max="2819" width="12.5" style="95" customWidth="1"/>
    <col min="2820" max="2823" width="4.625" style="95" customWidth="1"/>
    <col min="2824" max="2824" width="7.75" style="95" customWidth="1"/>
    <col min="2825" max="2825" width="6.625" style="95" customWidth="1"/>
    <col min="2826" max="2843" width="3.5" style="95" customWidth="1"/>
    <col min="2844" max="2846" width="5.5" style="95" customWidth="1"/>
    <col min="2847" max="2847" width="6" style="95" customWidth="1"/>
    <col min="2848" max="3072" width="9" style="95"/>
    <col min="3073" max="3073" width="4.5" style="95" bestFit="1" customWidth="1"/>
    <col min="3074" max="3074" width="7.5" style="95" bestFit="1" customWidth="1"/>
    <col min="3075" max="3075" width="12.5" style="95" customWidth="1"/>
    <col min="3076" max="3079" width="4.625" style="95" customWidth="1"/>
    <col min="3080" max="3080" width="7.75" style="95" customWidth="1"/>
    <col min="3081" max="3081" width="6.625" style="95" customWidth="1"/>
    <col min="3082" max="3099" width="3.5" style="95" customWidth="1"/>
    <col min="3100" max="3102" width="5.5" style="95" customWidth="1"/>
    <col min="3103" max="3103" width="6" style="95" customWidth="1"/>
    <col min="3104" max="3328" width="9" style="95"/>
    <col min="3329" max="3329" width="4.5" style="95" bestFit="1" customWidth="1"/>
    <col min="3330" max="3330" width="7.5" style="95" bestFit="1" customWidth="1"/>
    <col min="3331" max="3331" width="12.5" style="95" customWidth="1"/>
    <col min="3332" max="3335" width="4.625" style="95" customWidth="1"/>
    <col min="3336" max="3336" width="7.75" style="95" customWidth="1"/>
    <col min="3337" max="3337" width="6.625" style="95" customWidth="1"/>
    <col min="3338" max="3355" width="3.5" style="95" customWidth="1"/>
    <col min="3356" max="3358" width="5.5" style="95" customWidth="1"/>
    <col min="3359" max="3359" width="6" style="95" customWidth="1"/>
    <col min="3360" max="3584" width="9" style="95"/>
    <col min="3585" max="3585" width="4.5" style="95" bestFit="1" customWidth="1"/>
    <col min="3586" max="3586" width="7.5" style="95" bestFit="1" customWidth="1"/>
    <col min="3587" max="3587" width="12.5" style="95" customWidth="1"/>
    <col min="3588" max="3591" width="4.625" style="95" customWidth="1"/>
    <col min="3592" max="3592" width="7.75" style="95" customWidth="1"/>
    <col min="3593" max="3593" width="6.625" style="95" customWidth="1"/>
    <col min="3594" max="3611" width="3.5" style="95" customWidth="1"/>
    <col min="3612" max="3614" width="5.5" style="95" customWidth="1"/>
    <col min="3615" max="3615" width="6" style="95" customWidth="1"/>
    <col min="3616" max="3840" width="9" style="95"/>
    <col min="3841" max="3841" width="4.5" style="95" bestFit="1" customWidth="1"/>
    <col min="3842" max="3842" width="7.5" style="95" bestFit="1" customWidth="1"/>
    <col min="3843" max="3843" width="12.5" style="95" customWidth="1"/>
    <col min="3844" max="3847" width="4.625" style="95" customWidth="1"/>
    <col min="3848" max="3848" width="7.75" style="95" customWidth="1"/>
    <col min="3849" max="3849" width="6.625" style="95" customWidth="1"/>
    <col min="3850" max="3867" width="3.5" style="95" customWidth="1"/>
    <col min="3868" max="3870" width="5.5" style="95" customWidth="1"/>
    <col min="3871" max="3871" width="6" style="95" customWidth="1"/>
    <col min="3872" max="4096" width="9" style="95"/>
    <col min="4097" max="4097" width="4.5" style="95" bestFit="1" customWidth="1"/>
    <col min="4098" max="4098" width="7.5" style="95" bestFit="1" customWidth="1"/>
    <col min="4099" max="4099" width="12.5" style="95" customWidth="1"/>
    <col min="4100" max="4103" width="4.625" style="95" customWidth="1"/>
    <col min="4104" max="4104" width="7.75" style="95" customWidth="1"/>
    <col min="4105" max="4105" width="6.625" style="95" customWidth="1"/>
    <col min="4106" max="4123" width="3.5" style="95" customWidth="1"/>
    <col min="4124" max="4126" width="5.5" style="95" customWidth="1"/>
    <col min="4127" max="4127" width="6" style="95" customWidth="1"/>
    <col min="4128" max="4352" width="9" style="95"/>
    <col min="4353" max="4353" width="4.5" style="95" bestFit="1" customWidth="1"/>
    <col min="4354" max="4354" width="7.5" style="95" bestFit="1" customWidth="1"/>
    <col min="4355" max="4355" width="12.5" style="95" customWidth="1"/>
    <col min="4356" max="4359" width="4.625" style="95" customWidth="1"/>
    <col min="4360" max="4360" width="7.75" style="95" customWidth="1"/>
    <col min="4361" max="4361" width="6.625" style="95" customWidth="1"/>
    <col min="4362" max="4379" width="3.5" style="95" customWidth="1"/>
    <col min="4380" max="4382" width="5.5" style="95" customWidth="1"/>
    <col min="4383" max="4383" width="6" style="95" customWidth="1"/>
    <col min="4384" max="4608" width="9" style="95"/>
    <col min="4609" max="4609" width="4.5" style="95" bestFit="1" customWidth="1"/>
    <col min="4610" max="4610" width="7.5" style="95" bestFit="1" customWidth="1"/>
    <col min="4611" max="4611" width="12.5" style="95" customWidth="1"/>
    <col min="4612" max="4615" width="4.625" style="95" customWidth="1"/>
    <col min="4616" max="4616" width="7.75" style="95" customWidth="1"/>
    <col min="4617" max="4617" width="6.625" style="95" customWidth="1"/>
    <col min="4618" max="4635" width="3.5" style="95" customWidth="1"/>
    <col min="4636" max="4638" width="5.5" style="95" customWidth="1"/>
    <col min="4639" max="4639" width="6" style="95" customWidth="1"/>
    <col min="4640" max="4864" width="9" style="95"/>
    <col min="4865" max="4865" width="4.5" style="95" bestFit="1" customWidth="1"/>
    <col min="4866" max="4866" width="7.5" style="95" bestFit="1" customWidth="1"/>
    <col min="4867" max="4867" width="12.5" style="95" customWidth="1"/>
    <col min="4868" max="4871" width="4.625" style="95" customWidth="1"/>
    <col min="4872" max="4872" width="7.75" style="95" customWidth="1"/>
    <col min="4873" max="4873" width="6.625" style="95" customWidth="1"/>
    <col min="4874" max="4891" width="3.5" style="95" customWidth="1"/>
    <col min="4892" max="4894" width="5.5" style="95" customWidth="1"/>
    <col min="4895" max="4895" width="6" style="95" customWidth="1"/>
    <col min="4896" max="5120" width="9" style="95"/>
    <col min="5121" max="5121" width="4.5" style="95" bestFit="1" customWidth="1"/>
    <col min="5122" max="5122" width="7.5" style="95" bestFit="1" customWidth="1"/>
    <col min="5123" max="5123" width="12.5" style="95" customWidth="1"/>
    <col min="5124" max="5127" width="4.625" style="95" customWidth="1"/>
    <col min="5128" max="5128" width="7.75" style="95" customWidth="1"/>
    <col min="5129" max="5129" width="6.625" style="95" customWidth="1"/>
    <col min="5130" max="5147" width="3.5" style="95" customWidth="1"/>
    <col min="5148" max="5150" width="5.5" style="95" customWidth="1"/>
    <col min="5151" max="5151" width="6" style="95" customWidth="1"/>
    <col min="5152" max="5376" width="9" style="95"/>
    <col min="5377" max="5377" width="4.5" style="95" bestFit="1" customWidth="1"/>
    <col min="5378" max="5378" width="7.5" style="95" bestFit="1" customWidth="1"/>
    <col min="5379" max="5379" width="12.5" style="95" customWidth="1"/>
    <col min="5380" max="5383" width="4.625" style="95" customWidth="1"/>
    <col min="5384" max="5384" width="7.75" style="95" customWidth="1"/>
    <col min="5385" max="5385" width="6.625" style="95" customWidth="1"/>
    <col min="5386" max="5403" width="3.5" style="95" customWidth="1"/>
    <col min="5404" max="5406" width="5.5" style="95" customWidth="1"/>
    <col min="5407" max="5407" width="6" style="95" customWidth="1"/>
    <col min="5408" max="5632" width="9" style="95"/>
    <col min="5633" max="5633" width="4.5" style="95" bestFit="1" customWidth="1"/>
    <col min="5634" max="5634" width="7.5" style="95" bestFit="1" customWidth="1"/>
    <col min="5635" max="5635" width="12.5" style="95" customWidth="1"/>
    <col min="5636" max="5639" width="4.625" style="95" customWidth="1"/>
    <col min="5640" max="5640" width="7.75" style="95" customWidth="1"/>
    <col min="5641" max="5641" width="6.625" style="95" customWidth="1"/>
    <col min="5642" max="5659" width="3.5" style="95" customWidth="1"/>
    <col min="5660" max="5662" width="5.5" style="95" customWidth="1"/>
    <col min="5663" max="5663" width="6" style="95" customWidth="1"/>
    <col min="5664" max="5888" width="9" style="95"/>
    <col min="5889" max="5889" width="4.5" style="95" bestFit="1" customWidth="1"/>
    <col min="5890" max="5890" width="7.5" style="95" bestFit="1" customWidth="1"/>
    <col min="5891" max="5891" width="12.5" style="95" customWidth="1"/>
    <col min="5892" max="5895" width="4.625" style="95" customWidth="1"/>
    <col min="5896" max="5896" width="7.75" style="95" customWidth="1"/>
    <col min="5897" max="5897" width="6.625" style="95" customWidth="1"/>
    <col min="5898" max="5915" width="3.5" style="95" customWidth="1"/>
    <col min="5916" max="5918" width="5.5" style="95" customWidth="1"/>
    <col min="5919" max="5919" width="6" style="95" customWidth="1"/>
    <col min="5920" max="6144" width="9" style="95"/>
    <col min="6145" max="6145" width="4.5" style="95" bestFit="1" customWidth="1"/>
    <col min="6146" max="6146" width="7.5" style="95" bestFit="1" customWidth="1"/>
    <col min="6147" max="6147" width="12.5" style="95" customWidth="1"/>
    <col min="6148" max="6151" width="4.625" style="95" customWidth="1"/>
    <col min="6152" max="6152" width="7.75" style="95" customWidth="1"/>
    <col min="6153" max="6153" width="6.625" style="95" customWidth="1"/>
    <col min="6154" max="6171" width="3.5" style="95" customWidth="1"/>
    <col min="6172" max="6174" width="5.5" style="95" customWidth="1"/>
    <col min="6175" max="6175" width="6" style="95" customWidth="1"/>
    <col min="6176" max="6400" width="9" style="95"/>
    <col min="6401" max="6401" width="4.5" style="95" bestFit="1" customWidth="1"/>
    <col min="6402" max="6402" width="7.5" style="95" bestFit="1" customWidth="1"/>
    <col min="6403" max="6403" width="12.5" style="95" customWidth="1"/>
    <col min="6404" max="6407" width="4.625" style="95" customWidth="1"/>
    <col min="6408" max="6408" width="7.75" style="95" customWidth="1"/>
    <col min="6409" max="6409" width="6.625" style="95" customWidth="1"/>
    <col min="6410" max="6427" width="3.5" style="95" customWidth="1"/>
    <col min="6428" max="6430" width="5.5" style="95" customWidth="1"/>
    <col min="6431" max="6431" width="6" style="95" customWidth="1"/>
    <col min="6432" max="6656" width="9" style="95"/>
    <col min="6657" max="6657" width="4.5" style="95" bestFit="1" customWidth="1"/>
    <col min="6658" max="6658" width="7.5" style="95" bestFit="1" customWidth="1"/>
    <col min="6659" max="6659" width="12.5" style="95" customWidth="1"/>
    <col min="6660" max="6663" width="4.625" style="95" customWidth="1"/>
    <col min="6664" max="6664" width="7.75" style="95" customWidth="1"/>
    <col min="6665" max="6665" width="6.625" style="95" customWidth="1"/>
    <col min="6666" max="6683" width="3.5" style="95" customWidth="1"/>
    <col min="6684" max="6686" width="5.5" style="95" customWidth="1"/>
    <col min="6687" max="6687" width="6" style="95" customWidth="1"/>
    <col min="6688" max="6912" width="9" style="95"/>
    <col min="6913" max="6913" width="4.5" style="95" bestFit="1" customWidth="1"/>
    <col min="6914" max="6914" width="7.5" style="95" bestFit="1" customWidth="1"/>
    <col min="6915" max="6915" width="12.5" style="95" customWidth="1"/>
    <col min="6916" max="6919" width="4.625" style="95" customWidth="1"/>
    <col min="6920" max="6920" width="7.75" style="95" customWidth="1"/>
    <col min="6921" max="6921" width="6.625" style="95" customWidth="1"/>
    <col min="6922" max="6939" width="3.5" style="95" customWidth="1"/>
    <col min="6940" max="6942" width="5.5" style="95" customWidth="1"/>
    <col min="6943" max="6943" width="6" style="95" customWidth="1"/>
    <col min="6944" max="7168" width="9" style="95"/>
    <col min="7169" max="7169" width="4.5" style="95" bestFit="1" customWidth="1"/>
    <col min="7170" max="7170" width="7.5" style="95" bestFit="1" customWidth="1"/>
    <col min="7171" max="7171" width="12.5" style="95" customWidth="1"/>
    <col min="7172" max="7175" width="4.625" style="95" customWidth="1"/>
    <col min="7176" max="7176" width="7.75" style="95" customWidth="1"/>
    <col min="7177" max="7177" width="6.625" style="95" customWidth="1"/>
    <col min="7178" max="7195" width="3.5" style="95" customWidth="1"/>
    <col min="7196" max="7198" width="5.5" style="95" customWidth="1"/>
    <col min="7199" max="7199" width="6" style="95" customWidth="1"/>
    <col min="7200" max="7424" width="9" style="95"/>
    <col min="7425" max="7425" width="4.5" style="95" bestFit="1" customWidth="1"/>
    <col min="7426" max="7426" width="7.5" style="95" bestFit="1" customWidth="1"/>
    <col min="7427" max="7427" width="12.5" style="95" customWidth="1"/>
    <col min="7428" max="7431" width="4.625" style="95" customWidth="1"/>
    <col min="7432" max="7432" width="7.75" style="95" customWidth="1"/>
    <col min="7433" max="7433" width="6.625" style="95" customWidth="1"/>
    <col min="7434" max="7451" width="3.5" style="95" customWidth="1"/>
    <col min="7452" max="7454" width="5.5" style="95" customWidth="1"/>
    <col min="7455" max="7455" width="6" style="95" customWidth="1"/>
    <col min="7456" max="7680" width="9" style="95"/>
    <col min="7681" max="7681" width="4.5" style="95" bestFit="1" customWidth="1"/>
    <col min="7682" max="7682" width="7.5" style="95" bestFit="1" customWidth="1"/>
    <col min="7683" max="7683" width="12.5" style="95" customWidth="1"/>
    <col min="7684" max="7687" width="4.625" style="95" customWidth="1"/>
    <col min="7688" max="7688" width="7.75" style="95" customWidth="1"/>
    <col min="7689" max="7689" width="6.625" style="95" customWidth="1"/>
    <col min="7690" max="7707" width="3.5" style="95" customWidth="1"/>
    <col min="7708" max="7710" width="5.5" style="95" customWidth="1"/>
    <col min="7711" max="7711" width="6" style="95" customWidth="1"/>
    <col min="7712" max="7936" width="9" style="95"/>
    <col min="7937" max="7937" width="4.5" style="95" bestFit="1" customWidth="1"/>
    <col min="7938" max="7938" width="7.5" style="95" bestFit="1" customWidth="1"/>
    <col min="7939" max="7939" width="12.5" style="95" customWidth="1"/>
    <col min="7940" max="7943" width="4.625" style="95" customWidth="1"/>
    <col min="7944" max="7944" width="7.75" style="95" customWidth="1"/>
    <col min="7945" max="7945" width="6.625" style="95" customWidth="1"/>
    <col min="7946" max="7963" width="3.5" style="95" customWidth="1"/>
    <col min="7964" max="7966" width="5.5" style="95" customWidth="1"/>
    <col min="7967" max="7967" width="6" style="95" customWidth="1"/>
    <col min="7968" max="8192" width="9" style="95"/>
    <col min="8193" max="8193" width="4.5" style="95" bestFit="1" customWidth="1"/>
    <col min="8194" max="8194" width="7.5" style="95" bestFit="1" customWidth="1"/>
    <col min="8195" max="8195" width="12.5" style="95" customWidth="1"/>
    <col min="8196" max="8199" width="4.625" style="95" customWidth="1"/>
    <col min="8200" max="8200" width="7.75" style="95" customWidth="1"/>
    <col min="8201" max="8201" width="6.625" style="95" customWidth="1"/>
    <col min="8202" max="8219" width="3.5" style="95" customWidth="1"/>
    <col min="8220" max="8222" width="5.5" style="95" customWidth="1"/>
    <col min="8223" max="8223" width="6" style="95" customWidth="1"/>
    <col min="8224" max="8448" width="9" style="95"/>
    <col min="8449" max="8449" width="4.5" style="95" bestFit="1" customWidth="1"/>
    <col min="8450" max="8450" width="7.5" style="95" bestFit="1" customWidth="1"/>
    <col min="8451" max="8451" width="12.5" style="95" customWidth="1"/>
    <col min="8452" max="8455" width="4.625" style="95" customWidth="1"/>
    <col min="8456" max="8456" width="7.75" style="95" customWidth="1"/>
    <col min="8457" max="8457" width="6.625" style="95" customWidth="1"/>
    <col min="8458" max="8475" width="3.5" style="95" customWidth="1"/>
    <col min="8476" max="8478" width="5.5" style="95" customWidth="1"/>
    <col min="8479" max="8479" width="6" style="95" customWidth="1"/>
    <col min="8480" max="8704" width="9" style="95"/>
    <col min="8705" max="8705" width="4.5" style="95" bestFit="1" customWidth="1"/>
    <col min="8706" max="8706" width="7.5" style="95" bestFit="1" customWidth="1"/>
    <col min="8707" max="8707" width="12.5" style="95" customWidth="1"/>
    <col min="8708" max="8711" width="4.625" style="95" customWidth="1"/>
    <col min="8712" max="8712" width="7.75" style="95" customWidth="1"/>
    <col min="8713" max="8713" width="6.625" style="95" customWidth="1"/>
    <col min="8714" max="8731" width="3.5" style="95" customWidth="1"/>
    <col min="8732" max="8734" width="5.5" style="95" customWidth="1"/>
    <col min="8735" max="8735" width="6" style="95" customWidth="1"/>
    <col min="8736" max="8960" width="9" style="95"/>
    <col min="8961" max="8961" width="4.5" style="95" bestFit="1" customWidth="1"/>
    <col min="8962" max="8962" width="7.5" style="95" bestFit="1" customWidth="1"/>
    <col min="8963" max="8963" width="12.5" style="95" customWidth="1"/>
    <col min="8964" max="8967" width="4.625" style="95" customWidth="1"/>
    <col min="8968" max="8968" width="7.75" style="95" customWidth="1"/>
    <col min="8969" max="8969" width="6.625" style="95" customWidth="1"/>
    <col min="8970" max="8987" width="3.5" style="95" customWidth="1"/>
    <col min="8988" max="8990" width="5.5" style="95" customWidth="1"/>
    <col min="8991" max="8991" width="6" style="95" customWidth="1"/>
    <col min="8992" max="9216" width="9" style="95"/>
    <col min="9217" max="9217" width="4.5" style="95" bestFit="1" customWidth="1"/>
    <col min="9218" max="9218" width="7.5" style="95" bestFit="1" customWidth="1"/>
    <col min="9219" max="9219" width="12.5" style="95" customWidth="1"/>
    <col min="9220" max="9223" width="4.625" style="95" customWidth="1"/>
    <col min="9224" max="9224" width="7.75" style="95" customWidth="1"/>
    <col min="9225" max="9225" width="6.625" style="95" customWidth="1"/>
    <col min="9226" max="9243" width="3.5" style="95" customWidth="1"/>
    <col min="9244" max="9246" width="5.5" style="95" customWidth="1"/>
    <col min="9247" max="9247" width="6" style="95" customWidth="1"/>
    <col min="9248" max="9472" width="9" style="95"/>
    <col min="9473" max="9473" width="4.5" style="95" bestFit="1" customWidth="1"/>
    <col min="9474" max="9474" width="7.5" style="95" bestFit="1" customWidth="1"/>
    <col min="9475" max="9475" width="12.5" style="95" customWidth="1"/>
    <col min="9476" max="9479" width="4.625" style="95" customWidth="1"/>
    <col min="9480" max="9480" width="7.75" style="95" customWidth="1"/>
    <col min="9481" max="9481" width="6.625" style="95" customWidth="1"/>
    <col min="9482" max="9499" width="3.5" style="95" customWidth="1"/>
    <col min="9500" max="9502" width="5.5" style="95" customWidth="1"/>
    <col min="9503" max="9503" width="6" style="95" customWidth="1"/>
    <col min="9504" max="9728" width="9" style="95"/>
    <col min="9729" max="9729" width="4.5" style="95" bestFit="1" customWidth="1"/>
    <col min="9730" max="9730" width="7.5" style="95" bestFit="1" customWidth="1"/>
    <col min="9731" max="9731" width="12.5" style="95" customWidth="1"/>
    <col min="9732" max="9735" width="4.625" style="95" customWidth="1"/>
    <col min="9736" max="9736" width="7.75" style="95" customWidth="1"/>
    <col min="9737" max="9737" width="6.625" style="95" customWidth="1"/>
    <col min="9738" max="9755" width="3.5" style="95" customWidth="1"/>
    <col min="9756" max="9758" width="5.5" style="95" customWidth="1"/>
    <col min="9759" max="9759" width="6" style="95" customWidth="1"/>
    <col min="9760" max="9984" width="9" style="95"/>
    <col min="9985" max="9985" width="4.5" style="95" bestFit="1" customWidth="1"/>
    <col min="9986" max="9986" width="7.5" style="95" bestFit="1" customWidth="1"/>
    <col min="9987" max="9987" width="12.5" style="95" customWidth="1"/>
    <col min="9988" max="9991" width="4.625" style="95" customWidth="1"/>
    <col min="9992" max="9992" width="7.75" style="95" customWidth="1"/>
    <col min="9993" max="9993" width="6.625" style="95" customWidth="1"/>
    <col min="9994" max="10011" width="3.5" style="95" customWidth="1"/>
    <col min="10012" max="10014" width="5.5" style="95" customWidth="1"/>
    <col min="10015" max="10015" width="6" style="95" customWidth="1"/>
    <col min="10016" max="10240" width="9" style="95"/>
    <col min="10241" max="10241" width="4.5" style="95" bestFit="1" customWidth="1"/>
    <col min="10242" max="10242" width="7.5" style="95" bestFit="1" customWidth="1"/>
    <col min="10243" max="10243" width="12.5" style="95" customWidth="1"/>
    <col min="10244" max="10247" width="4.625" style="95" customWidth="1"/>
    <col min="10248" max="10248" width="7.75" style="95" customWidth="1"/>
    <col min="10249" max="10249" width="6.625" style="95" customWidth="1"/>
    <col min="10250" max="10267" width="3.5" style="95" customWidth="1"/>
    <col min="10268" max="10270" width="5.5" style="95" customWidth="1"/>
    <col min="10271" max="10271" width="6" style="95" customWidth="1"/>
    <col min="10272" max="10496" width="9" style="95"/>
    <col min="10497" max="10497" width="4.5" style="95" bestFit="1" customWidth="1"/>
    <col min="10498" max="10498" width="7.5" style="95" bestFit="1" customWidth="1"/>
    <col min="10499" max="10499" width="12.5" style="95" customWidth="1"/>
    <col min="10500" max="10503" width="4.625" style="95" customWidth="1"/>
    <col min="10504" max="10504" width="7.75" style="95" customWidth="1"/>
    <col min="10505" max="10505" width="6.625" style="95" customWidth="1"/>
    <col min="10506" max="10523" width="3.5" style="95" customWidth="1"/>
    <col min="10524" max="10526" width="5.5" style="95" customWidth="1"/>
    <col min="10527" max="10527" width="6" style="95" customWidth="1"/>
    <col min="10528" max="10752" width="9" style="95"/>
    <col min="10753" max="10753" width="4.5" style="95" bestFit="1" customWidth="1"/>
    <col min="10754" max="10754" width="7.5" style="95" bestFit="1" customWidth="1"/>
    <col min="10755" max="10755" width="12.5" style="95" customWidth="1"/>
    <col min="10756" max="10759" width="4.625" style="95" customWidth="1"/>
    <col min="10760" max="10760" width="7.75" style="95" customWidth="1"/>
    <col min="10761" max="10761" width="6.625" style="95" customWidth="1"/>
    <col min="10762" max="10779" width="3.5" style="95" customWidth="1"/>
    <col min="10780" max="10782" width="5.5" style="95" customWidth="1"/>
    <col min="10783" max="10783" width="6" style="95" customWidth="1"/>
    <col min="10784" max="11008" width="9" style="95"/>
    <col min="11009" max="11009" width="4.5" style="95" bestFit="1" customWidth="1"/>
    <col min="11010" max="11010" width="7.5" style="95" bestFit="1" customWidth="1"/>
    <col min="11011" max="11011" width="12.5" style="95" customWidth="1"/>
    <col min="11012" max="11015" width="4.625" style="95" customWidth="1"/>
    <col min="11016" max="11016" width="7.75" style="95" customWidth="1"/>
    <col min="11017" max="11017" width="6.625" style="95" customWidth="1"/>
    <col min="11018" max="11035" width="3.5" style="95" customWidth="1"/>
    <col min="11036" max="11038" width="5.5" style="95" customWidth="1"/>
    <col min="11039" max="11039" width="6" style="95" customWidth="1"/>
    <col min="11040" max="11264" width="9" style="95"/>
    <col min="11265" max="11265" width="4.5" style="95" bestFit="1" customWidth="1"/>
    <col min="11266" max="11266" width="7.5" style="95" bestFit="1" customWidth="1"/>
    <col min="11267" max="11267" width="12.5" style="95" customWidth="1"/>
    <col min="11268" max="11271" width="4.625" style="95" customWidth="1"/>
    <col min="11272" max="11272" width="7.75" style="95" customWidth="1"/>
    <col min="11273" max="11273" width="6.625" style="95" customWidth="1"/>
    <col min="11274" max="11291" width="3.5" style="95" customWidth="1"/>
    <col min="11292" max="11294" width="5.5" style="95" customWidth="1"/>
    <col min="11295" max="11295" width="6" style="95" customWidth="1"/>
    <col min="11296" max="11520" width="9" style="95"/>
    <col min="11521" max="11521" width="4.5" style="95" bestFit="1" customWidth="1"/>
    <col min="11522" max="11522" width="7.5" style="95" bestFit="1" customWidth="1"/>
    <col min="11523" max="11523" width="12.5" style="95" customWidth="1"/>
    <col min="11524" max="11527" width="4.625" style="95" customWidth="1"/>
    <col min="11528" max="11528" width="7.75" style="95" customWidth="1"/>
    <col min="11529" max="11529" width="6.625" style="95" customWidth="1"/>
    <col min="11530" max="11547" width="3.5" style="95" customWidth="1"/>
    <col min="11548" max="11550" width="5.5" style="95" customWidth="1"/>
    <col min="11551" max="11551" width="6" style="95" customWidth="1"/>
    <col min="11552" max="11776" width="9" style="95"/>
    <col min="11777" max="11777" width="4.5" style="95" bestFit="1" customWidth="1"/>
    <col min="11778" max="11778" width="7.5" style="95" bestFit="1" customWidth="1"/>
    <col min="11779" max="11779" width="12.5" style="95" customWidth="1"/>
    <col min="11780" max="11783" width="4.625" style="95" customWidth="1"/>
    <col min="11784" max="11784" width="7.75" style="95" customWidth="1"/>
    <col min="11785" max="11785" width="6.625" style="95" customWidth="1"/>
    <col min="11786" max="11803" width="3.5" style="95" customWidth="1"/>
    <col min="11804" max="11806" width="5.5" style="95" customWidth="1"/>
    <col min="11807" max="11807" width="6" style="95" customWidth="1"/>
    <col min="11808" max="12032" width="9" style="95"/>
    <col min="12033" max="12033" width="4.5" style="95" bestFit="1" customWidth="1"/>
    <col min="12034" max="12034" width="7.5" style="95" bestFit="1" customWidth="1"/>
    <col min="12035" max="12035" width="12.5" style="95" customWidth="1"/>
    <col min="12036" max="12039" width="4.625" style="95" customWidth="1"/>
    <col min="12040" max="12040" width="7.75" style="95" customWidth="1"/>
    <col min="12041" max="12041" width="6.625" style="95" customWidth="1"/>
    <col min="12042" max="12059" width="3.5" style="95" customWidth="1"/>
    <col min="12060" max="12062" width="5.5" style="95" customWidth="1"/>
    <col min="12063" max="12063" width="6" style="95" customWidth="1"/>
    <col min="12064" max="12288" width="9" style="95"/>
    <col min="12289" max="12289" width="4.5" style="95" bestFit="1" customWidth="1"/>
    <col min="12290" max="12290" width="7.5" style="95" bestFit="1" customWidth="1"/>
    <col min="12291" max="12291" width="12.5" style="95" customWidth="1"/>
    <col min="12292" max="12295" width="4.625" style="95" customWidth="1"/>
    <col min="12296" max="12296" width="7.75" style="95" customWidth="1"/>
    <col min="12297" max="12297" width="6.625" style="95" customWidth="1"/>
    <col min="12298" max="12315" width="3.5" style="95" customWidth="1"/>
    <col min="12316" max="12318" width="5.5" style="95" customWidth="1"/>
    <col min="12319" max="12319" width="6" style="95" customWidth="1"/>
    <col min="12320" max="12544" width="9" style="95"/>
    <col min="12545" max="12545" width="4.5" style="95" bestFit="1" customWidth="1"/>
    <col min="12546" max="12546" width="7.5" style="95" bestFit="1" customWidth="1"/>
    <col min="12547" max="12547" width="12.5" style="95" customWidth="1"/>
    <col min="12548" max="12551" width="4.625" style="95" customWidth="1"/>
    <col min="12552" max="12552" width="7.75" style="95" customWidth="1"/>
    <col min="12553" max="12553" width="6.625" style="95" customWidth="1"/>
    <col min="12554" max="12571" width="3.5" style="95" customWidth="1"/>
    <col min="12572" max="12574" width="5.5" style="95" customWidth="1"/>
    <col min="12575" max="12575" width="6" style="95" customWidth="1"/>
    <col min="12576" max="12800" width="9" style="95"/>
    <col min="12801" max="12801" width="4.5" style="95" bestFit="1" customWidth="1"/>
    <col min="12802" max="12802" width="7.5" style="95" bestFit="1" customWidth="1"/>
    <col min="12803" max="12803" width="12.5" style="95" customWidth="1"/>
    <col min="12804" max="12807" width="4.625" style="95" customWidth="1"/>
    <col min="12808" max="12808" width="7.75" style="95" customWidth="1"/>
    <col min="12809" max="12809" width="6.625" style="95" customWidth="1"/>
    <col min="12810" max="12827" width="3.5" style="95" customWidth="1"/>
    <col min="12828" max="12830" width="5.5" style="95" customWidth="1"/>
    <col min="12831" max="12831" width="6" style="95" customWidth="1"/>
    <col min="12832" max="13056" width="9" style="95"/>
    <col min="13057" max="13057" width="4.5" style="95" bestFit="1" customWidth="1"/>
    <col min="13058" max="13058" width="7.5" style="95" bestFit="1" customWidth="1"/>
    <col min="13059" max="13059" width="12.5" style="95" customWidth="1"/>
    <col min="13060" max="13063" width="4.625" style="95" customWidth="1"/>
    <col min="13064" max="13064" width="7.75" style="95" customWidth="1"/>
    <col min="13065" max="13065" width="6.625" style="95" customWidth="1"/>
    <col min="13066" max="13083" width="3.5" style="95" customWidth="1"/>
    <col min="13084" max="13086" width="5.5" style="95" customWidth="1"/>
    <col min="13087" max="13087" width="6" style="95" customWidth="1"/>
    <col min="13088" max="13312" width="9" style="95"/>
    <col min="13313" max="13313" width="4.5" style="95" bestFit="1" customWidth="1"/>
    <col min="13314" max="13314" width="7.5" style="95" bestFit="1" customWidth="1"/>
    <col min="13315" max="13315" width="12.5" style="95" customWidth="1"/>
    <col min="13316" max="13319" width="4.625" style="95" customWidth="1"/>
    <col min="13320" max="13320" width="7.75" style="95" customWidth="1"/>
    <col min="13321" max="13321" width="6.625" style="95" customWidth="1"/>
    <col min="13322" max="13339" width="3.5" style="95" customWidth="1"/>
    <col min="13340" max="13342" width="5.5" style="95" customWidth="1"/>
    <col min="13343" max="13343" width="6" style="95" customWidth="1"/>
    <col min="13344" max="13568" width="9" style="95"/>
    <col min="13569" max="13569" width="4.5" style="95" bestFit="1" customWidth="1"/>
    <col min="13570" max="13570" width="7.5" style="95" bestFit="1" customWidth="1"/>
    <col min="13571" max="13571" width="12.5" style="95" customWidth="1"/>
    <col min="13572" max="13575" width="4.625" style="95" customWidth="1"/>
    <col min="13576" max="13576" width="7.75" style="95" customWidth="1"/>
    <col min="13577" max="13577" width="6.625" style="95" customWidth="1"/>
    <col min="13578" max="13595" width="3.5" style="95" customWidth="1"/>
    <col min="13596" max="13598" width="5.5" style="95" customWidth="1"/>
    <col min="13599" max="13599" width="6" style="95" customWidth="1"/>
    <col min="13600" max="13824" width="9" style="95"/>
    <col min="13825" max="13825" width="4.5" style="95" bestFit="1" customWidth="1"/>
    <col min="13826" max="13826" width="7.5" style="95" bestFit="1" customWidth="1"/>
    <col min="13827" max="13827" width="12.5" style="95" customWidth="1"/>
    <col min="13828" max="13831" width="4.625" style="95" customWidth="1"/>
    <col min="13832" max="13832" width="7.75" style="95" customWidth="1"/>
    <col min="13833" max="13833" width="6.625" style="95" customWidth="1"/>
    <col min="13834" max="13851" width="3.5" style="95" customWidth="1"/>
    <col min="13852" max="13854" width="5.5" style="95" customWidth="1"/>
    <col min="13855" max="13855" width="6" style="95" customWidth="1"/>
    <col min="13856" max="14080" width="9" style="95"/>
    <col min="14081" max="14081" width="4.5" style="95" bestFit="1" customWidth="1"/>
    <col min="14082" max="14082" width="7.5" style="95" bestFit="1" customWidth="1"/>
    <col min="14083" max="14083" width="12.5" style="95" customWidth="1"/>
    <col min="14084" max="14087" width="4.625" style="95" customWidth="1"/>
    <col min="14088" max="14088" width="7.75" style="95" customWidth="1"/>
    <col min="14089" max="14089" width="6.625" style="95" customWidth="1"/>
    <col min="14090" max="14107" width="3.5" style="95" customWidth="1"/>
    <col min="14108" max="14110" width="5.5" style="95" customWidth="1"/>
    <col min="14111" max="14111" width="6" style="95" customWidth="1"/>
    <col min="14112" max="14336" width="9" style="95"/>
    <col min="14337" max="14337" width="4.5" style="95" bestFit="1" customWidth="1"/>
    <col min="14338" max="14338" width="7.5" style="95" bestFit="1" customWidth="1"/>
    <col min="14339" max="14339" width="12.5" style="95" customWidth="1"/>
    <col min="14340" max="14343" width="4.625" style="95" customWidth="1"/>
    <col min="14344" max="14344" width="7.75" style="95" customWidth="1"/>
    <col min="14345" max="14345" width="6.625" style="95" customWidth="1"/>
    <col min="14346" max="14363" width="3.5" style="95" customWidth="1"/>
    <col min="14364" max="14366" width="5.5" style="95" customWidth="1"/>
    <col min="14367" max="14367" width="6" style="95" customWidth="1"/>
    <col min="14368" max="14592" width="9" style="95"/>
    <col min="14593" max="14593" width="4.5" style="95" bestFit="1" customWidth="1"/>
    <col min="14594" max="14594" width="7.5" style="95" bestFit="1" customWidth="1"/>
    <col min="14595" max="14595" width="12.5" style="95" customWidth="1"/>
    <col min="14596" max="14599" width="4.625" style="95" customWidth="1"/>
    <col min="14600" max="14600" width="7.75" style="95" customWidth="1"/>
    <col min="14601" max="14601" width="6.625" style="95" customWidth="1"/>
    <col min="14602" max="14619" width="3.5" style="95" customWidth="1"/>
    <col min="14620" max="14622" width="5.5" style="95" customWidth="1"/>
    <col min="14623" max="14623" width="6" style="95" customWidth="1"/>
    <col min="14624" max="14848" width="9" style="95"/>
    <col min="14849" max="14849" width="4.5" style="95" bestFit="1" customWidth="1"/>
    <col min="14850" max="14850" width="7.5" style="95" bestFit="1" customWidth="1"/>
    <col min="14851" max="14851" width="12.5" style="95" customWidth="1"/>
    <col min="14852" max="14855" width="4.625" style="95" customWidth="1"/>
    <col min="14856" max="14856" width="7.75" style="95" customWidth="1"/>
    <col min="14857" max="14857" width="6.625" style="95" customWidth="1"/>
    <col min="14858" max="14875" width="3.5" style="95" customWidth="1"/>
    <col min="14876" max="14878" width="5.5" style="95" customWidth="1"/>
    <col min="14879" max="14879" width="6" style="95" customWidth="1"/>
    <col min="14880" max="15104" width="9" style="95"/>
    <col min="15105" max="15105" width="4.5" style="95" bestFit="1" customWidth="1"/>
    <col min="15106" max="15106" width="7.5" style="95" bestFit="1" customWidth="1"/>
    <col min="15107" max="15107" width="12.5" style="95" customWidth="1"/>
    <col min="15108" max="15111" width="4.625" style="95" customWidth="1"/>
    <col min="15112" max="15112" width="7.75" style="95" customWidth="1"/>
    <col min="15113" max="15113" width="6.625" style="95" customWidth="1"/>
    <col min="15114" max="15131" width="3.5" style="95" customWidth="1"/>
    <col min="15132" max="15134" width="5.5" style="95" customWidth="1"/>
    <col min="15135" max="15135" width="6" style="95" customWidth="1"/>
    <col min="15136" max="15360" width="9" style="95"/>
    <col min="15361" max="15361" width="4.5" style="95" bestFit="1" customWidth="1"/>
    <col min="15362" max="15362" width="7.5" style="95" bestFit="1" customWidth="1"/>
    <col min="15363" max="15363" width="12.5" style="95" customWidth="1"/>
    <col min="15364" max="15367" width="4.625" style="95" customWidth="1"/>
    <col min="15368" max="15368" width="7.75" style="95" customWidth="1"/>
    <col min="15369" max="15369" width="6.625" style="95" customWidth="1"/>
    <col min="15370" max="15387" width="3.5" style="95" customWidth="1"/>
    <col min="15388" max="15390" width="5.5" style="95" customWidth="1"/>
    <col min="15391" max="15391" width="6" style="95" customWidth="1"/>
    <col min="15392" max="15616" width="9" style="95"/>
    <col min="15617" max="15617" width="4.5" style="95" bestFit="1" customWidth="1"/>
    <col min="15618" max="15618" width="7.5" style="95" bestFit="1" customWidth="1"/>
    <col min="15619" max="15619" width="12.5" style="95" customWidth="1"/>
    <col min="15620" max="15623" width="4.625" style="95" customWidth="1"/>
    <col min="15624" max="15624" width="7.75" style="95" customWidth="1"/>
    <col min="15625" max="15625" width="6.625" style="95" customWidth="1"/>
    <col min="15626" max="15643" width="3.5" style="95" customWidth="1"/>
    <col min="15644" max="15646" width="5.5" style="95" customWidth="1"/>
    <col min="15647" max="15647" width="6" style="95" customWidth="1"/>
    <col min="15648" max="15872" width="9" style="95"/>
    <col min="15873" max="15873" width="4.5" style="95" bestFit="1" customWidth="1"/>
    <col min="15874" max="15874" width="7.5" style="95" bestFit="1" customWidth="1"/>
    <col min="15875" max="15875" width="12.5" style="95" customWidth="1"/>
    <col min="15876" max="15879" width="4.625" style="95" customWidth="1"/>
    <col min="15880" max="15880" width="7.75" style="95" customWidth="1"/>
    <col min="15881" max="15881" width="6.625" style="95" customWidth="1"/>
    <col min="15882" max="15899" width="3.5" style="95" customWidth="1"/>
    <col min="15900" max="15902" width="5.5" style="95" customWidth="1"/>
    <col min="15903" max="15903" width="6" style="95" customWidth="1"/>
    <col min="15904" max="16128" width="9" style="95"/>
    <col min="16129" max="16129" width="4.5" style="95" bestFit="1" customWidth="1"/>
    <col min="16130" max="16130" width="7.5" style="95" bestFit="1" customWidth="1"/>
    <col min="16131" max="16131" width="12.5" style="95" customWidth="1"/>
    <col min="16132" max="16135" width="4.625" style="95" customWidth="1"/>
    <col min="16136" max="16136" width="7.75" style="95" customWidth="1"/>
    <col min="16137" max="16137" width="6.625" style="95" customWidth="1"/>
    <col min="16138" max="16155" width="3.5" style="95" customWidth="1"/>
    <col min="16156" max="16158" width="5.5" style="95" customWidth="1"/>
    <col min="16159" max="16159" width="6" style="95" customWidth="1"/>
    <col min="16160" max="16384" width="9" style="95"/>
  </cols>
  <sheetData>
    <row r="1" spans="1:31" ht="50.1" customHeight="1">
      <c r="A1" s="202" t="s">
        <v>258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</row>
    <row r="2" spans="1:31" ht="19.5" customHeight="1" thickBot="1">
      <c r="A2" s="203" t="s">
        <v>259</v>
      </c>
      <c r="B2" s="203"/>
      <c r="C2" s="203"/>
      <c r="D2" s="203"/>
      <c r="E2" s="203"/>
      <c r="F2" s="203"/>
      <c r="G2" s="203"/>
      <c r="H2" s="146"/>
      <c r="I2" s="146"/>
      <c r="J2" s="204">
        <v>4</v>
      </c>
      <c r="K2" s="204"/>
      <c r="L2" s="204"/>
      <c r="M2" s="204"/>
      <c r="N2" s="204"/>
      <c r="O2" s="204"/>
      <c r="P2" s="204"/>
      <c r="Q2" s="204"/>
      <c r="R2" s="204"/>
      <c r="S2" s="147"/>
      <c r="T2" s="148"/>
      <c r="U2" s="148"/>
      <c r="V2" s="148"/>
      <c r="W2" s="148"/>
      <c r="X2" s="148"/>
      <c r="Y2" s="148"/>
      <c r="Z2" s="205">
        <v>41628</v>
      </c>
      <c r="AA2" s="205"/>
      <c r="AB2" s="205"/>
      <c r="AC2" s="205"/>
      <c r="AD2" s="205"/>
      <c r="AE2" s="205"/>
    </row>
    <row r="3" spans="1:31" ht="19.5" customHeight="1" thickTop="1">
      <c r="A3" s="206" t="s">
        <v>260</v>
      </c>
      <c r="B3" s="208" t="s">
        <v>261</v>
      </c>
      <c r="C3" s="208" t="s">
        <v>0</v>
      </c>
      <c r="D3" s="196" t="s">
        <v>262</v>
      </c>
      <c r="E3" s="196" t="s">
        <v>263</v>
      </c>
      <c r="F3" s="196" t="s">
        <v>1</v>
      </c>
      <c r="G3" s="196" t="s">
        <v>2</v>
      </c>
      <c r="H3" s="198" t="s">
        <v>3</v>
      </c>
      <c r="I3" s="149" t="s">
        <v>194</v>
      </c>
      <c r="J3" s="150">
        <v>1</v>
      </c>
      <c r="K3" s="150">
        <v>2</v>
      </c>
      <c r="L3" s="150">
        <v>3</v>
      </c>
      <c r="M3" s="150">
        <v>4</v>
      </c>
      <c r="N3" s="150">
        <v>5</v>
      </c>
      <c r="O3" s="150">
        <v>6</v>
      </c>
      <c r="P3" s="150">
        <v>7</v>
      </c>
      <c r="Q3" s="150">
        <v>8</v>
      </c>
      <c r="R3" s="150">
        <v>9</v>
      </c>
      <c r="S3" s="150">
        <v>10</v>
      </c>
      <c r="T3" s="150">
        <v>11</v>
      </c>
      <c r="U3" s="150">
        <v>12</v>
      </c>
      <c r="V3" s="150">
        <v>13</v>
      </c>
      <c r="W3" s="150">
        <v>14</v>
      </c>
      <c r="X3" s="150">
        <v>15</v>
      </c>
      <c r="Y3" s="150">
        <v>16</v>
      </c>
      <c r="Z3" s="150">
        <v>17</v>
      </c>
      <c r="AA3" s="150">
        <v>18</v>
      </c>
      <c r="AB3" s="149" t="s">
        <v>4</v>
      </c>
      <c r="AC3" s="151" t="s">
        <v>5</v>
      </c>
      <c r="AD3" s="151" t="s">
        <v>6</v>
      </c>
      <c r="AE3" s="200" t="s">
        <v>70</v>
      </c>
    </row>
    <row r="4" spans="1:31" ht="19.5" customHeight="1" thickBot="1">
      <c r="A4" s="207"/>
      <c r="B4" s="209"/>
      <c r="C4" s="209"/>
      <c r="D4" s="197"/>
      <c r="E4" s="197"/>
      <c r="F4" s="197"/>
      <c r="G4" s="197"/>
      <c r="H4" s="199"/>
      <c r="I4" s="152" t="s">
        <v>195</v>
      </c>
      <c r="J4" s="153">
        <v>5</v>
      </c>
      <c r="K4" s="153">
        <v>4</v>
      </c>
      <c r="L4" s="153">
        <v>3</v>
      </c>
      <c r="M4" s="153">
        <v>4</v>
      </c>
      <c r="N4" s="153">
        <v>3</v>
      </c>
      <c r="O4" s="153">
        <v>4</v>
      </c>
      <c r="P4" s="153">
        <v>4</v>
      </c>
      <c r="Q4" s="153">
        <v>4</v>
      </c>
      <c r="R4" s="154">
        <v>4</v>
      </c>
      <c r="S4" s="154">
        <v>4</v>
      </c>
      <c r="T4" s="153">
        <v>4</v>
      </c>
      <c r="U4" s="153">
        <v>4</v>
      </c>
      <c r="V4" s="153">
        <v>3</v>
      </c>
      <c r="W4" s="153">
        <v>4</v>
      </c>
      <c r="X4" s="153">
        <v>5</v>
      </c>
      <c r="Y4" s="153">
        <v>4</v>
      </c>
      <c r="Z4" s="153">
        <v>3</v>
      </c>
      <c r="AA4" s="153">
        <v>5</v>
      </c>
      <c r="AB4" s="155">
        <v>35</v>
      </c>
      <c r="AC4" s="155">
        <v>36</v>
      </c>
      <c r="AD4" s="155">
        <v>71</v>
      </c>
      <c r="AE4" s="201"/>
    </row>
    <row r="5" spans="1:31" ht="16.5" customHeight="1" thickTop="1">
      <c r="A5" s="156">
        <v>0</v>
      </c>
      <c r="B5" s="157" t="s">
        <v>188</v>
      </c>
      <c r="C5" s="158" t="s">
        <v>8</v>
      </c>
      <c r="D5" s="159">
        <v>68</v>
      </c>
      <c r="E5" s="159">
        <v>71</v>
      </c>
      <c r="F5" s="159">
        <v>68</v>
      </c>
      <c r="G5" s="159">
        <v>70</v>
      </c>
      <c r="H5" s="159">
        <v>277</v>
      </c>
      <c r="I5" s="160">
        <v>-7</v>
      </c>
      <c r="J5" s="159">
        <v>4</v>
      </c>
      <c r="K5" s="159">
        <v>4</v>
      </c>
      <c r="L5" s="159">
        <v>3</v>
      </c>
      <c r="M5" s="159">
        <v>4</v>
      </c>
      <c r="N5" s="159">
        <v>3</v>
      </c>
      <c r="O5" s="159">
        <v>4</v>
      </c>
      <c r="P5" s="159">
        <v>4</v>
      </c>
      <c r="Q5" s="159">
        <v>4</v>
      </c>
      <c r="R5" s="159">
        <v>3</v>
      </c>
      <c r="S5" s="159">
        <v>4</v>
      </c>
      <c r="T5" s="159">
        <v>4</v>
      </c>
      <c r="U5" s="159">
        <v>5</v>
      </c>
      <c r="V5" s="159">
        <v>4</v>
      </c>
      <c r="W5" s="159">
        <v>4</v>
      </c>
      <c r="X5" s="159">
        <v>5</v>
      </c>
      <c r="Y5" s="159">
        <v>4</v>
      </c>
      <c r="Z5" s="159">
        <v>3</v>
      </c>
      <c r="AA5" s="159">
        <v>4</v>
      </c>
      <c r="AB5" s="159">
        <v>33</v>
      </c>
      <c r="AC5" s="159">
        <v>37</v>
      </c>
      <c r="AD5" s="159">
        <v>70</v>
      </c>
      <c r="AE5" s="161">
        <v>0</v>
      </c>
    </row>
    <row r="6" spans="1:31" ht="16.5" customHeight="1">
      <c r="A6" s="162">
        <v>1</v>
      </c>
      <c r="B6" s="163" t="s">
        <v>7</v>
      </c>
      <c r="C6" s="164" t="s">
        <v>95</v>
      </c>
      <c r="D6" s="132">
        <v>72</v>
      </c>
      <c r="E6" s="132">
        <v>76</v>
      </c>
      <c r="F6" s="132">
        <v>69</v>
      </c>
      <c r="G6" s="132">
        <v>65</v>
      </c>
      <c r="H6" s="132">
        <v>282</v>
      </c>
      <c r="I6" s="165">
        <v>-2</v>
      </c>
      <c r="J6" s="132">
        <v>5</v>
      </c>
      <c r="K6" s="132">
        <v>4</v>
      </c>
      <c r="L6" s="132">
        <v>3</v>
      </c>
      <c r="M6" s="132">
        <v>4</v>
      </c>
      <c r="N6" s="132">
        <v>2</v>
      </c>
      <c r="O6" s="132">
        <v>3</v>
      </c>
      <c r="P6" s="132">
        <v>5</v>
      </c>
      <c r="Q6" s="132">
        <v>4</v>
      </c>
      <c r="R6" s="132">
        <v>4</v>
      </c>
      <c r="S6" s="132">
        <v>3</v>
      </c>
      <c r="T6" s="132">
        <v>4</v>
      </c>
      <c r="U6" s="132">
        <v>3</v>
      </c>
      <c r="V6" s="132">
        <v>2</v>
      </c>
      <c r="W6" s="132">
        <v>4</v>
      </c>
      <c r="X6" s="132">
        <v>4</v>
      </c>
      <c r="Y6" s="132">
        <v>4</v>
      </c>
      <c r="Z6" s="132">
        <v>3</v>
      </c>
      <c r="AA6" s="132">
        <v>4</v>
      </c>
      <c r="AB6" s="132">
        <v>34</v>
      </c>
      <c r="AC6" s="132">
        <v>31</v>
      </c>
      <c r="AD6" s="132">
        <v>65</v>
      </c>
      <c r="AE6" s="166">
        <v>0</v>
      </c>
    </row>
    <row r="7" spans="1:31" ht="16.5" customHeight="1">
      <c r="A7" s="162">
        <v>2</v>
      </c>
      <c r="B7" s="163" t="s">
        <v>7</v>
      </c>
      <c r="C7" s="164" t="s">
        <v>12</v>
      </c>
      <c r="D7" s="132">
        <v>72</v>
      </c>
      <c r="E7" s="132">
        <v>73</v>
      </c>
      <c r="F7" s="132">
        <v>72</v>
      </c>
      <c r="G7" s="132">
        <v>67</v>
      </c>
      <c r="H7" s="132">
        <v>284</v>
      </c>
      <c r="I7" s="165">
        <v>0</v>
      </c>
      <c r="J7" s="132">
        <v>4</v>
      </c>
      <c r="K7" s="132">
        <v>3</v>
      </c>
      <c r="L7" s="132">
        <v>3</v>
      </c>
      <c r="M7" s="132">
        <v>4</v>
      </c>
      <c r="N7" s="132">
        <v>3</v>
      </c>
      <c r="O7" s="132">
        <v>5</v>
      </c>
      <c r="P7" s="132">
        <v>4</v>
      </c>
      <c r="Q7" s="132">
        <v>3</v>
      </c>
      <c r="R7" s="132">
        <v>3</v>
      </c>
      <c r="S7" s="132">
        <v>3</v>
      </c>
      <c r="T7" s="132">
        <v>4</v>
      </c>
      <c r="U7" s="132">
        <v>4</v>
      </c>
      <c r="V7" s="132">
        <v>4</v>
      </c>
      <c r="W7" s="132">
        <v>4</v>
      </c>
      <c r="X7" s="132">
        <v>5</v>
      </c>
      <c r="Y7" s="132">
        <v>3</v>
      </c>
      <c r="Z7" s="132">
        <v>4</v>
      </c>
      <c r="AA7" s="132">
        <v>4</v>
      </c>
      <c r="AB7" s="132">
        <v>32</v>
      </c>
      <c r="AC7" s="132">
        <v>35</v>
      </c>
      <c r="AD7" s="132">
        <v>67</v>
      </c>
      <c r="AE7" s="166">
        <v>0</v>
      </c>
    </row>
    <row r="8" spans="1:31" ht="16.5" customHeight="1">
      <c r="A8" s="162">
        <v>3</v>
      </c>
      <c r="B8" s="163" t="s">
        <v>7</v>
      </c>
      <c r="C8" s="164" t="s">
        <v>96</v>
      </c>
      <c r="D8" s="132">
        <v>73</v>
      </c>
      <c r="E8" s="132">
        <v>72</v>
      </c>
      <c r="F8" s="132">
        <v>68</v>
      </c>
      <c r="G8" s="132">
        <v>72</v>
      </c>
      <c r="H8" s="132">
        <v>285</v>
      </c>
      <c r="I8" s="165">
        <v>1</v>
      </c>
      <c r="J8" s="132">
        <v>4</v>
      </c>
      <c r="K8" s="132">
        <v>4</v>
      </c>
      <c r="L8" s="132">
        <v>4</v>
      </c>
      <c r="M8" s="132">
        <v>5</v>
      </c>
      <c r="N8" s="132">
        <v>2</v>
      </c>
      <c r="O8" s="132">
        <v>3</v>
      </c>
      <c r="P8" s="132">
        <v>5</v>
      </c>
      <c r="Q8" s="132">
        <v>4</v>
      </c>
      <c r="R8" s="132">
        <v>3</v>
      </c>
      <c r="S8" s="132">
        <v>4</v>
      </c>
      <c r="T8" s="132">
        <v>4</v>
      </c>
      <c r="U8" s="132">
        <v>4</v>
      </c>
      <c r="V8" s="132">
        <v>4</v>
      </c>
      <c r="W8" s="132">
        <v>5</v>
      </c>
      <c r="X8" s="132">
        <v>5</v>
      </c>
      <c r="Y8" s="132">
        <v>4</v>
      </c>
      <c r="Z8" s="132">
        <v>3</v>
      </c>
      <c r="AA8" s="132">
        <v>5</v>
      </c>
      <c r="AB8" s="132">
        <v>34</v>
      </c>
      <c r="AC8" s="132">
        <v>38</v>
      </c>
      <c r="AD8" s="132">
        <v>72</v>
      </c>
      <c r="AE8" s="166">
        <v>0</v>
      </c>
    </row>
    <row r="9" spans="1:31" ht="16.5" customHeight="1">
      <c r="A9" s="162">
        <v>4</v>
      </c>
      <c r="B9" s="163" t="s">
        <v>7</v>
      </c>
      <c r="C9" s="164" t="s">
        <v>14</v>
      </c>
      <c r="D9" s="132">
        <v>75</v>
      </c>
      <c r="E9" s="132">
        <v>72</v>
      </c>
      <c r="F9" s="132">
        <v>70</v>
      </c>
      <c r="G9" s="132">
        <v>69</v>
      </c>
      <c r="H9" s="132">
        <v>286</v>
      </c>
      <c r="I9" s="165">
        <v>2</v>
      </c>
      <c r="J9" s="132">
        <v>6</v>
      </c>
      <c r="K9" s="132">
        <v>3</v>
      </c>
      <c r="L9" s="132">
        <v>3</v>
      </c>
      <c r="M9" s="132">
        <v>4</v>
      </c>
      <c r="N9" s="132">
        <v>2</v>
      </c>
      <c r="O9" s="132">
        <v>3</v>
      </c>
      <c r="P9" s="132">
        <v>4</v>
      </c>
      <c r="Q9" s="132">
        <v>4</v>
      </c>
      <c r="R9" s="132">
        <v>4</v>
      </c>
      <c r="S9" s="132">
        <v>3</v>
      </c>
      <c r="T9" s="132">
        <v>4</v>
      </c>
      <c r="U9" s="132">
        <v>4</v>
      </c>
      <c r="V9" s="132">
        <v>3</v>
      </c>
      <c r="W9" s="132">
        <v>4</v>
      </c>
      <c r="X9" s="132">
        <v>5</v>
      </c>
      <c r="Y9" s="132">
        <v>5</v>
      </c>
      <c r="Z9" s="132">
        <v>3</v>
      </c>
      <c r="AA9" s="132">
        <v>5</v>
      </c>
      <c r="AB9" s="132">
        <v>33</v>
      </c>
      <c r="AC9" s="132">
        <v>36</v>
      </c>
      <c r="AD9" s="132">
        <v>69</v>
      </c>
      <c r="AE9" s="166">
        <v>0</v>
      </c>
    </row>
    <row r="10" spans="1:31" ht="16.5" customHeight="1">
      <c r="A10" s="162">
        <v>5</v>
      </c>
      <c r="B10" s="163" t="s">
        <v>7</v>
      </c>
      <c r="C10" s="164" t="s">
        <v>11</v>
      </c>
      <c r="D10" s="132">
        <v>67</v>
      </c>
      <c r="E10" s="132">
        <v>77</v>
      </c>
      <c r="F10" s="132">
        <v>70</v>
      </c>
      <c r="G10" s="132">
        <v>72</v>
      </c>
      <c r="H10" s="132">
        <v>286</v>
      </c>
      <c r="I10" s="165">
        <v>2</v>
      </c>
      <c r="J10" s="132">
        <v>5</v>
      </c>
      <c r="K10" s="132">
        <v>3</v>
      </c>
      <c r="L10" s="132">
        <v>4</v>
      </c>
      <c r="M10" s="132">
        <v>4</v>
      </c>
      <c r="N10" s="132">
        <v>2</v>
      </c>
      <c r="O10" s="132">
        <v>4</v>
      </c>
      <c r="P10" s="132">
        <v>4</v>
      </c>
      <c r="Q10" s="132">
        <v>4</v>
      </c>
      <c r="R10" s="132">
        <v>4</v>
      </c>
      <c r="S10" s="132">
        <v>4</v>
      </c>
      <c r="T10" s="132">
        <v>4</v>
      </c>
      <c r="U10" s="132">
        <v>5</v>
      </c>
      <c r="V10" s="132">
        <v>4</v>
      </c>
      <c r="W10" s="132">
        <v>3</v>
      </c>
      <c r="X10" s="132">
        <v>5</v>
      </c>
      <c r="Y10" s="132">
        <v>4</v>
      </c>
      <c r="Z10" s="132">
        <v>5</v>
      </c>
      <c r="AA10" s="132">
        <v>4</v>
      </c>
      <c r="AB10" s="132">
        <v>34</v>
      </c>
      <c r="AC10" s="132">
        <v>38</v>
      </c>
      <c r="AD10" s="132">
        <v>72</v>
      </c>
      <c r="AE10" s="166">
        <v>0</v>
      </c>
    </row>
    <row r="11" spans="1:31" ht="16.5" customHeight="1">
      <c r="A11" s="162">
        <v>6</v>
      </c>
      <c r="B11" s="163" t="s">
        <v>7</v>
      </c>
      <c r="C11" s="164" t="s">
        <v>20</v>
      </c>
      <c r="D11" s="132">
        <v>72</v>
      </c>
      <c r="E11" s="132">
        <v>71</v>
      </c>
      <c r="F11" s="132">
        <v>74</v>
      </c>
      <c r="G11" s="132">
        <v>71</v>
      </c>
      <c r="H11" s="132">
        <v>288</v>
      </c>
      <c r="I11" s="165">
        <v>4</v>
      </c>
      <c r="J11" s="132">
        <v>4</v>
      </c>
      <c r="K11" s="132">
        <v>5</v>
      </c>
      <c r="L11" s="132">
        <v>2</v>
      </c>
      <c r="M11" s="132">
        <v>4</v>
      </c>
      <c r="N11" s="132">
        <v>3</v>
      </c>
      <c r="O11" s="132">
        <v>4</v>
      </c>
      <c r="P11" s="132">
        <v>4</v>
      </c>
      <c r="Q11" s="132">
        <v>3</v>
      </c>
      <c r="R11" s="132">
        <v>4</v>
      </c>
      <c r="S11" s="132">
        <v>5</v>
      </c>
      <c r="T11" s="132">
        <v>4</v>
      </c>
      <c r="U11" s="132">
        <v>5</v>
      </c>
      <c r="V11" s="132">
        <v>3</v>
      </c>
      <c r="W11" s="132">
        <v>3</v>
      </c>
      <c r="X11" s="132">
        <v>5</v>
      </c>
      <c r="Y11" s="132">
        <v>5</v>
      </c>
      <c r="Z11" s="132">
        <v>4</v>
      </c>
      <c r="AA11" s="132">
        <v>4</v>
      </c>
      <c r="AB11" s="132">
        <v>33</v>
      </c>
      <c r="AC11" s="132">
        <v>38</v>
      </c>
      <c r="AD11" s="132">
        <v>71</v>
      </c>
      <c r="AE11" s="166">
        <v>0</v>
      </c>
    </row>
    <row r="12" spans="1:31" ht="16.5" customHeight="1">
      <c r="A12" s="162">
        <v>7</v>
      </c>
      <c r="B12" s="163" t="s">
        <v>7</v>
      </c>
      <c r="C12" s="164" t="s">
        <v>23</v>
      </c>
      <c r="D12" s="132">
        <v>68</v>
      </c>
      <c r="E12" s="132">
        <v>80</v>
      </c>
      <c r="F12" s="132">
        <v>72</v>
      </c>
      <c r="G12" s="132">
        <v>70</v>
      </c>
      <c r="H12" s="132">
        <v>290</v>
      </c>
      <c r="I12" s="165">
        <v>6</v>
      </c>
      <c r="J12" s="132">
        <v>5</v>
      </c>
      <c r="K12" s="132">
        <v>3</v>
      </c>
      <c r="L12" s="132">
        <v>3</v>
      </c>
      <c r="M12" s="132">
        <v>4</v>
      </c>
      <c r="N12" s="132">
        <v>3</v>
      </c>
      <c r="O12" s="132">
        <v>4</v>
      </c>
      <c r="P12" s="132">
        <v>4</v>
      </c>
      <c r="Q12" s="132">
        <v>4</v>
      </c>
      <c r="R12" s="132">
        <v>4</v>
      </c>
      <c r="S12" s="132">
        <v>4</v>
      </c>
      <c r="T12" s="132">
        <v>4</v>
      </c>
      <c r="U12" s="132">
        <v>4</v>
      </c>
      <c r="V12" s="132">
        <v>3</v>
      </c>
      <c r="W12" s="132">
        <v>4</v>
      </c>
      <c r="X12" s="132">
        <v>4</v>
      </c>
      <c r="Y12" s="132">
        <v>4</v>
      </c>
      <c r="Z12" s="132">
        <v>3</v>
      </c>
      <c r="AA12" s="132">
        <v>6</v>
      </c>
      <c r="AB12" s="132">
        <v>34</v>
      </c>
      <c r="AC12" s="132">
        <v>36</v>
      </c>
      <c r="AD12" s="132">
        <v>70</v>
      </c>
      <c r="AE12" s="166">
        <v>0</v>
      </c>
    </row>
    <row r="13" spans="1:31" ht="16.5" customHeight="1">
      <c r="A13" s="162">
        <v>8</v>
      </c>
      <c r="B13" s="163" t="s">
        <v>7</v>
      </c>
      <c r="C13" s="164" t="s">
        <v>13</v>
      </c>
      <c r="D13" s="132">
        <v>67</v>
      </c>
      <c r="E13" s="132">
        <v>70</v>
      </c>
      <c r="F13" s="132">
        <v>79</v>
      </c>
      <c r="G13" s="132">
        <v>74</v>
      </c>
      <c r="H13" s="132">
        <v>290</v>
      </c>
      <c r="I13" s="165">
        <v>6</v>
      </c>
      <c r="J13" s="132">
        <v>5</v>
      </c>
      <c r="K13" s="132">
        <v>3</v>
      </c>
      <c r="L13" s="132">
        <v>3</v>
      </c>
      <c r="M13" s="132">
        <v>5</v>
      </c>
      <c r="N13" s="132">
        <v>3</v>
      </c>
      <c r="O13" s="132">
        <v>4</v>
      </c>
      <c r="P13" s="132">
        <v>4</v>
      </c>
      <c r="Q13" s="132">
        <v>4</v>
      </c>
      <c r="R13" s="132">
        <v>4</v>
      </c>
      <c r="S13" s="132">
        <v>4</v>
      </c>
      <c r="T13" s="132">
        <v>5</v>
      </c>
      <c r="U13" s="132">
        <v>4</v>
      </c>
      <c r="V13" s="132">
        <v>4</v>
      </c>
      <c r="W13" s="132">
        <v>5</v>
      </c>
      <c r="X13" s="132">
        <v>5</v>
      </c>
      <c r="Y13" s="132">
        <v>4</v>
      </c>
      <c r="Z13" s="132">
        <v>3</v>
      </c>
      <c r="AA13" s="132">
        <v>5</v>
      </c>
      <c r="AB13" s="132">
        <v>35</v>
      </c>
      <c r="AC13" s="132">
        <v>39</v>
      </c>
      <c r="AD13" s="132">
        <v>74</v>
      </c>
      <c r="AE13" s="166">
        <v>0</v>
      </c>
    </row>
    <row r="14" spans="1:31" ht="16.5" customHeight="1">
      <c r="A14" s="162">
        <v>9</v>
      </c>
      <c r="B14" s="163" t="s">
        <v>7</v>
      </c>
      <c r="C14" s="164" t="s">
        <v>22</v>
      </c>
      <c r="D14" s="132">
        <v>72</v>
      </c>
      <c r="E14" s="132">
        <v>74</v>
      </c>
      <c r="F14" s="132">
        <v>79</v>
      </c>
      <c r="G14" s="132">
        <v>70</v>
      </c>
      <c r="H14" s="132">
        <v>295</v>
      </c>
      <c r="I14" s="165">
        <v>11</v>
      </c>
      <c r="J14" s="132">
        <v>4</v>
      </c>
      <c r="K14" s="132">
        <v>4</v>
      </c>
      <c r="L14" s="132">
        <v>3</v>
      </c>
      <c r="M14" s="132">
        <v>3</v>
      </c>
      <c r="N14" s="132">
        <v>3</v>
      </c>
      <c r="O14" s="132">
        <v>4</v>
      </c>
      <c r="P14" s="132">
        <v>4</v>
      </c>
      <c r="Q14" s="132">
        <v>4</v>
      </c>
      <c r="R14" s="132">
        <v>4</v>
      </c>
      <c r="S14" s="132">
        <v>4</v>
      </c>
      <c r="T14" s="132">
        <v>4</v>
      </c>
      <c r="U14" s="132">
        <v>4</v>
      </c>
      <c r="V14" s="132">
        <v>3</v>
      </c>
      <c r="W14" s="132">
        <v>4</v>
      </c>
      <c r="X14" s="132">
        <v>6</v>
      </c>
      <c r="Y14" s="132">
        <v>4</v>
      </c>
      <c r="Z14" s="132">
        <v>3</v>
      </c>
      <c r="AA14" s="132">
        <v>5</v>
      </c>
      <c r="AB14" s="132">
        <v>33</v>
      </c>
      <c r="AC14" s="132">
        <v>37</v>
      </c>
      <c r="AD14" s="132">
        <v>70</v>
      </c>
      <c r="AE14" s="166">
        <v>0</v>
      </c>
    </row>
    <row r="15" spans="1:31" ht="16.5" customHeight="1">
      <c r="A15" s="162">
        <v>10</v>
      </c>
      <c r="B15" s="163" t="s">
        <v>7</v>
      </c>
      <c r="C15" s="164" t="s">
        <v>17</v>
      </c>
      <c r="D15" s="132">
        <v>70</v>
      </c>
      <c r="E15" s="132">
        <v>71</v>
      </c>
      <c r="F15" s="132">
        <v>77</v>
      </c>
      <c r="G15" s="132">
        <v>77</v>
      </c>
      <c r="H15" s="132">
        <v>295</v>
      </c>
      <c r="I15" s="165">
        <v>11</v>
      </c>
      <c r="J15" s="132">
        <v>4</v>
      </c>
      <c r="K15" s="132">
        <v>4</v>
      </c>
      <c r="L15" s="132">
        <v>4</v>
      </c>
      <c r="M15" s="132">
        <v>5</v>
      </c>
      <c r="N15" s="132">
        <v>3</v>
      </c>
      <c r="O15" s="132">
        <v>4</v>
      </c>
      <c r="P15" s="132">
        <v>5</v>
      </c>
      <c r="Q15" s="132">
        <v>5</v>
      </c>
      <c r="R15" s="132">
        <v>4</v>
      </c>
      <c r="S15" s="132">
        <v>4</v>
      </c>
      <c r="T15" s="132">
        <v>3</v>
      </c>
      <c r="U15" s="132">
        <v>4</v>
      </c>
      <c r="V15" s="132">
        <v>3</v>
      </c>
      <c r="W15" s="132">
        <v>6</v>
      </c>
      <c r="X15" s="132">
        <v>7</v>
      </c>
      <c r="Y15" s="132">
        <v>4</v>
      </c>
      <c r="Z15" s="132">
        <v>4</v>
      </c>
      <c r="AA15" s="132">
        <v>4</v>
      </c>
      <c r="AB15" s="132">
        <v>38</v>
      </c>
      <c r="AC15" s="132">
        <v>39</v>
      </c>
      <c r="AD15" s="132">
        <v>77</v>
      </c>
      <c r="AE15" s="166">
        <v>0</v>
      </c>
    </row>
    <row r="16" spans="1:31" ht="16.5" customHeight="1">
      <c r="A16" s="162">
        <v>11</v>
      </c>
      <c r="B16" s="163" t="s">
        <v>7</v>
      </c>
      <c r="C16" s="164" t="s">
        <v>9</v>
      </c>
      <c r="D16" s="132">
        <v>71</v>
      </c>
      <c r="E16" s="132">
        <v>75</v>
      </c>
      <c r="F16" s="132">
        <v>77</v>
      </c>
      <c r="G16" s="132">
        <v>73</v>
      </c>
      <c r="H16" s="132">
        <v>296</v>
      </c>
      <c r="I16" s="165">
        <v>12</v>
      </c>
      <c r="J16" s="132">
        <v>4</v>
      </c>
      <c r="K16" s="132">
        <v>3</v>
      </c>
      <c r="L16" s="132">
        <v>3</v>
      </c>
      <c r="M16" s="132">
        <v>4</v>
      </c>
      <c r="N16" s="132">
        <v>3</v>
      </c>
      <c r="O16" s="132">
        <v>4</v>
      </c>
      <c r="P16" s="132">
        <v>4</v>
      </c>
      <c r="Q16" s="132">
        <v>4</v>
      </c>
      <c r="R16" s="132">
        <v>4</v>
      </c>
      <c r="S16" s="132">
        <v>4</v>
      </c>
      <c r="T16" s="132">
        <v>6</v>
      </c>
      <c r="U16" s="132">
        <v>5</v>
      </c>
      <c r="V16" s="132">
        <v>3</v>
      </c>
      <c r="W16" s="132">
        <v>4</v>
      </c>
      <c r="X16" s="132">
        <v>7</v>
      </c>
      <c r="Y16" s="132">
        <v>4</v>
      </c>
      <c r="Z16" s="132">
        <v>3</v>
      </c>
      <c r="AA16" s="132">
        <v>4</v>
      </c>
      <c r="AB16" s="132">
        <v>33</v>
      </c>
      <c r="AC16" s="132">
        <v>40</v>
      </c>
      <c r="AD16" s="132">
        <v>73</v>
      </c>
      <c r="AE16" s="166">
        <v>0</v>
      </c>
    </row>
    <row r="17" spans="1:31" ht="16.5" customHeight="1">
      <c r="A17" s="167">
        <v>12</v>
      </c>
      <c r="B17" s="163" t="s">
        <v>7</v>
      </c>
      <c r="C17" s="164" t="s">
        <v>94</v>
      </c>
      <c r="D17" s="132">
        <v>70</v>
      </c>
      <c r="E17" s="132">
        <v>78</v>
      </c>
      <c r="F17" s="132">
        <v>74</v>
      </c>
      <c r="G17" s="132">
        <v>75</v>
      </c>
      <c r="H17" s="132">
        <v>297</v>
      </c>
      <c r="I17" s="165">
        <v>13</v>
      </c>
      <c r="J17" s="132">
        <v>6</v>
      </c>
      <c r="K17" s="132">
        <v>4</v>
      </c>
      <c r="L17" s="132">
        <v>4</v>
      </c>
      <c r="M17" s="132">
        <v>5</v>
      </c>
      <c r="N17" s="132">
        <v>2</v>
      </c>
      <c r="O17" s="132">
        <v>4</v>
      </c>
      <c r="P17" s="132">
        <v>4</v>
      </c>
      <c r="Q17" s="132">
        <v>4</v>
      </c>
      <c r="R17" s="132">
        <v>5</v>
      </c>
      <c r="S17" s="132">
        <v>4</v>
      </c>
      <c r="T17" s="132">
        <v>6</v>
      </c>
      <c r="U17" s="132">
        <v>4</v>
      </c>
      <c r="V17" s="132">
        <v>3</v>
      </c>
      <c r="W17" s="132">
        <v>4</v>
      </c>
      <c r="X17" s="132">
        <v>5</v>
      </c>
      <c r="Y17" s="132">
        <v>4</v>
      </c>
      <c r="Z17" s="132">
        <v>3</v>
      </c>
      <c r="AA17" s="132">
        <v>4</v>
      </c>
      <c r="AB17" s="132">
        <v>38</v>
      </c>
      <c r="AC17" s="132">
        <v>37</v>
      </c>
      <c r="AD17" s="132">
        <v>75</v>
      </c>
      <c r="AE17" s="166">
        <v>0</v>
      </c>
    </row>
    <row r="18" spans="1:31" ht="16.5" customHeight="1">
      <c r="A18" s="167">
        <v>13</v>
      </c>
      <c r="B18" s="163" t="s">
        <v>7</v>
      </c>
      <c r="C18" s="164" t="s">
        <v>83</v>
      </c>
      <c r="D18" s="132">
        <v>72</v>
      </c>
      <c r="E18" s="132">
        <v>75</v>
      </c>
      <c r="F18" s="132">
        <v>80</v>
      </c>
      <c r="G18" s="132">
        <v>72</v>
      </c>
      <c r="H18" s="132">
        <v>299</v>
      </c>
      <c r="I18" s="165">
        <v>15</v>
      </c>
      <c r="J18" s="132">
        <v>4</v>
      </c>
      <c r="K18" s="132">
        <v>4</v>
      </c>
      <c r="L18" s="132">
        <v>4</v>
      </c>
      <c r="M18" s="132">
        <v>4</v>
      </c>
      <c r="N18" s="132">
        <v>3</v>
      </c>
      <c r="O18" s="132">
        <v>4</v>
      </c>
      <c r="P18" s="132">
        <v>4</v>
      </c>
      <c r="Q18" s="132">
        <v>4</v>
      </c>
      <c r="R18" s="132">
        <v>4</v>
      </c>
      <c r="S18" s="132">
        <v>3</v>
      </c>
      <c r="T18" s="132">
        <v>4</v>
      </c>
      <c r="U18" s="132">
        <v>5</v>
      </c>
      <c r="V18" s="132">
        <v>3</v>
      </c>
      <c r="W18" s="132">
        <v>3</v>
      </c>
      <c r="X18" s="132">
        <v>5</v>
      </c>
      <c r="Y18" s="132">
        <v>3</v>
      </c>
      <c r="Z18" s="132">
        <v>4</v>
      </c>
      <c r="AA18" s="132">
        <v>7</v>
      </c>
      <c r="AB18" s="132">
        <v>35</v>
      </c>
      <c r="AC18" s="132">
        <v>37</v>
      </c>
      <c r="AD18" s="132">
        <v>72</v>
      </c>
      <c r="AE18" s="166">
        <v>0</v>
      </c>
    </row>
    <row r="19" spans="1:31" ht="16.5" customHeight="1">
      <c r="A19" s="167">
        <v>14</v>
      </c>
      <c r="B19" s="163" t="s">
        <v>7</v>
      </c>
      <c r="C19" s="164" t="s">
        <v>84</v>
      </c>
      <c r="D19" s="132">
        <v>69</v>
      </c>
      <c r="E19" s="132">
        <v>79</v>
      </c>
      <c r="F19" s="132">
        <v>77</v>
      </c>
      <c r="G19" s="132">
        <v>78</v>
      </c>
      <c r="H19" s="132">
        <v>303</v>
      </c>
      <c r="I19" s="165">
        <v>19</v>
      </c>
      <c r="J19" s="132">
        <v>5</v>
      </c>
      <c r="K19" s="132">
        <v>4</v>
      </c>
      <c r="L19" s="132">
        <v>3</v>
      </c>
      <c r="M19" s="132">
        <v>4</v>
      </c>
      <c r="N19" s="132">
        <v>2</v>
      </c>
      <c r="O19" s="132">
        <v>4</v>
      </c>
      <c r="P19" s="132">
        <v>5</v>
      </c>
      <c r="Q19" s="132">
        <v>5</v>
      </c>
      <c r="R19" s="132">
        <v>4</v>
      </c>
      <c r="S19" s="132">
        <v>5</v>
      </c>
      <c r="T19" s="132">
        <v>3</v>
      </c>
      <c r="U19" s="132">
        <v>5</v>
      </c>
      <c r="V19" s="132">
        <v>3</v>
      </c>
      <c r="W19" s="132">
        <v>4</v>
      </c>
      <c r="X19" s="132">
        <v>8</v>
      </c>
      <c r="Y19" s="132">
        <v>5</v>
      </c>
      <c r="Z19" s="132">
        <v>3</v>
      </c>
      <c r="AA19" s="132">
        <v>6</v>
      </c>
      <c r="AB19" s="132">
        <v>36</v>
      </c>
      <c r="AC19" s="132">
        <v>42</v>
      </c>
      <c r="AD19" s="132">
        <v>78</v>
      </c>
      <c r="AE19" s="166">
        <v>0</v>
      </c>
    </row>
    <row r="20" spans="1:31" ht="16.5" customHeight="1" thickBot="1">
      <c r="A20" s="168">
        <v>15</v>
      </c>
      <c r="B20" s="169" t="s">
        <v>7</v>
      </c>
      <c r="C20" s="170" t="s">
        <v>91</v>
      </c>
      <c r="D20" s="171" t="s">
        <v>91</v>
      </c>
      <c r="E20" s="171" t="s">
        <v>91</v>
      </c>
      <c r="F20" s="171">
        <v>0</v>
      </c>
      <c r="G20" s="171">
        <v>0</v>
      </c>
      <c r="H20" s="171">
        <v>0</v>
      </c>
      <c r="I20" s="172" t="s">
        <v>91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3">
        <v>0</v>
      </c>
    </row>
    <row r="21" spans="1:31" ht="16.5" customHeight="1" thickTop="1">
      <c r="A21" s="174">
        <v>1</v>
      </c>
      <c r="B21" s="175" t="s">
        <v>15</v>
      </c>
      <c r="C21" s="176" t="s">
        <v>21</v>
      </c>
      <c r="D21" s="177">
        <v>72</v>
      </c>
      <c r="E21" s="177">
        <v>74</v>
      </c>
      <c r="F21" s="177">
        <v>72</v>
      </c>
      <c r="G21" s="177">
        <v>73</v>
      </c>
      <c r="H21" s="177">
        <v>291</v>
      </c>
      <c r="I21" s="178">
        <v>7</v>
      </c>
      <c r="J21" s="177">
        <v>5</v>
      </c>
      <c r="K21" s="177">
        <v>4</v>
      </c>
      <c r="L21" s="177">
        <v>3</v>
      </c>
      <c r="M21" s="177">
        <v>4</v>
      </c>
      <c r="N21" s="177">
        <v>2</v>
      </c>
      <c r="O21" s="177">
        <v>5</v>
      </c>
      <c r="P21" s="177">
        <v>5</v>
      </c>
      <c r="Q21" s="177">
        <v>4</v>
      </c>
      <c r="R21" s="177">
        <v>4</v>
      </c>
      <c r="S21" s="177">
        <v>4</v>
      </c>
      <c r="T21" s="177">
        <v>5</v>
      </c>
      <c r="U21" s="177">
        <v>4</v>
      </c>
      <c r="V21" s="177">
        <v>2</v>
      </c>
      <c r="W21" s="177">
        <v>6</v>
      </c>
      <c r="X21" s="177">
        <v>5</v>
      </c>
      <c r="Y21" s="177">
        <v>3</v>
      </c>
      <c r="Z21" s="177">
        <v>3</v>
      </c>
      <c r="AA21" s="177">
        <v>5</v>
      </c>
      <c r="AB21" s="177">
        <v>36</v>
      </c>
      <c r="AC21" s="177">
        <v>37</v>
      </c>
      <c r="AD21" s="177">
        <v>73</v>
      </c>
      <c r="AE21" s="179">
        <v>0</v>
      </c>
    </row>
    <row r="22" spans="1:31" ht="16.5" customHeight="1">
      <c r="A22" s="167">
        <v>2</v>
      </c>
      <c r="B22" s="163" t="s">
        <v>15</v>
      </c>
      <c r="C22" s="164" t="s">
        <v>101</v>
      </c>
      <c r="D22" s="132">
        <v>68</v>
      </c>
      <c r="E22" s="132">
        <v>77</v>
      </c>
      <c r="F22" s="132">
        <v>73</v>
      </c>
      <c r="G22" s="132">
        <v>75</v>
      </c>
      <c r="H22" s="132">
        <v>293</v>
      </c>
      <c r="I22" s="165">
        <v>9</v>
      </c>
      <c r="J22" s="132">
        <v>5</v>
      </c>
      <c r="K22" s="132">
        <v>4</v>
      </c>
      <c r="L22" s="132">
        <v>4</v>
      </c>
      <c r="M22" s="132">
        <v>4</v>
      </c>
      <c r="N22" s="132">
        <v>4</v>
      </c>
      <c r="O22" s="132">
        <v>4</v>
      </c>
      <c r="P22" s="132">
        <v>4</v>
      </c>
      <c r="Q22" s="132">
        <v>4</v>
      </c>
      <c r="R22" s="132">
        <v>4</v>
      </c>
      <c r="S22" s="132">
        <v>4</v>
      </c>
      <c r="T22" s="132">
        <v>4</v>
      </c>
      <c r="U22" s="132">
        <v>4</v>
      </c>
      <c r="V22" s="132">
        <v>3</v>
      </c>
      <c r="W22" s="132">
        <v>5</v>
      </c>
      <c r="X22" s="132">
        <v>5</v>
      </c>
      <c r="Y22" s="132">
        <v>4</v>
      </c>
      <c r="Z22" s="132">
        <v>3</v>
      </c>
      <c r="AA22" s="132">
        <v>6</v>
      </c>
      <c r="AB22" s="132">
        <v>37</v>
      </c>
      <c r="AC22" s="132">
        <v>38</v>
      </c>
      <c r="AD22" s="132">
        <v>75</v>
      </c>
      <c r="AE22" s="166">
        <v>0</v>
      </c>
    </row>
    <row r="23" spans="1:31" ht="16.5" customHeight="1">
      <c r="A23" s="167">
        <v>3</v>
      </c>
      <c r="B23" s="163" t="s">
        <v>15</v>
      </c>
      <c r="C23" s="164" t="s">
        <v>28</v>
      </c>
      <c r="D23" s="132">
        <v>74</v>
      </c>
      <c r="E23" s="132">
        <v>74</v>
      </c>
      <c r="F23" s="132">
        <v>73</v>
      </c>
      <c r="G23" s="132">
        <v>73</v>
      </c>
      <c r="H23" s="132">
        <v>294</v>
      </c>
      <c r="I23" s="165">
        <v>10</v>
      </c>
      <c r="J23" s="132">
        <v>5</v>
      </c>
      <c r="K23" s="132">
        <v>4</v>
      </c>
      <c r="L23" s="132">
        <v>4</v>
      </c>
      <c r="M23" s="132">
        <v>4</v>
      </c>
      <c r="N23" s="132">
        <v>3</v>
      </c>
      <c r="O23" s="132">
        <v>4</v>
      </c>
      <c r="P23" s="132">
        <v>4</v>
      </c>
      <c r="Q23" s="132">
        <v>4</v>
      </c>
      <c r="R23" s="132">
        <v>4</v>
      </c>
      <c r="S23" s="132">
        <v>5</v>
      </c>
      <c r="T23" s="132">
        <v>4</v>
      </c>
      <c r="U23" s="132">
        <v>4</v>
      </c>
      <c r="V23" s="132">
        <v>3</v>
      </c>
      <c r="W23" s="132">
        <v>4</v>
      </c>
      <c r="X23" s="132">
        <v>5</v>
      </c>
      <c r="Y23" s="132">
        <v>4</v>
      </c>
      <c r="Z23" s="132">
        <v>3</v>
      </c>
      <c r="AA23" s="132">
        <v>5</v>
      </c>
      <c r="AB23" s="132">
        <v>36</v>
      </c>
      <c r="AC23" s="132">
        <v>37</v>
      </c>
      <c r="AD23" s="132">
        <v>73</v>
      </c>
      <c r="AE23" s="166">
        <v>0</v>
      </c>
    </row>
    <row r="24" spans="1:31" ht="16.5" customHeight="1">
      <c r="A24" s="167">
        <v>4</v>
      </c>
      <c r="B24" s="163" t="s">
        <v>15</v>
      </c>
      <c r="C24" s="164" t="s">
        <v>78</v>
      </c>
      <c r="D24" s="132">
        <v>73</v>
      </c>
      <c r="E24" s="132">
        <v>74</v>
      </c>
      <c r="F24" s="132">
        <v>68</v>
      </c>
      <c r="G24" s="132">
        <v>80</v>
      </c>
      <c r="H24" s="132">
        <v>295</v>
      </c>
      <c r="I24" s="165">
        <v>11</v>
      </c>
      <c r="J24" s="132">
        <v>5</v>
      </c>
      <c r="K24" s="132">
        <v>4</v>
      </c>
      <c r="L24" s="132">
        <v>3</v>
      </c>
      <c r="M24" s="132">
        <v>6</v>
      </c>
      <c r="N24" s="132">
        <v>3</v>
      </c>
      <c r="O24" s="132">
        <v>5</v>
      </c>
      <c r="P24" s="132">
        <v>5</v>
      </c>
      <c r="Q24" s="132">
        <v>5</v>
      </c>
      <c r="R24" s="132">
        <v>4</v>
      </c>
      <c r="S24" s="132">
        <v>3</v>
      </c>
      <c r="T24" s="132">
        <v>4</v>
      </c>
      <c r="U24" s="132">
        <v>5</v>
      </c>
      <c r="V24" s="132">
        <v>3</v>
      </c>
      <c r="W24" s="132">
        <v>6</v>
      </c>
      <c r="X24" s="132">
        <v>6</v>
      </c>
      <c r="Y24" s="132">
        <v>5</v>
      </c>
      <c r="Z24" s="132">
        <v>3</v>
      </c>
      <c r="AA24" s="132">
        <v>5</v>
      </c>
      <c r="AB24" s="132">
        <v>40</v>
      </c>
      <c r="AC24" s="132">
        <v>40</v>
      </c>
      <c r="AD24" s="132">
        <v>80</v>
      </c>
      <c r="AE24" s="166">
        <v>0</v>
      </c>
    </row>
    <row r="25" spans="1:31" ht="16.5" customHeight="1">
      <c r="A25" s="167">
        <v>5</v>
      </c>
      <c r="B25" s="163" t="s">
        <v>15</v>
      </c>
      <c r="C25" s="164" t="s">
        <v>31</v>
      </c>
      <c r="D25" s="132">
        <v>69</v>
      </c>
      <c r="E25" s="132">
        <v>78</v>
      </c>
      <c r="F25" s="132">
        <v>78</v>
      </c>
      <c r="G25" s="132">
        <v>71</v>
      </c>
      <c r="H25" s="132">
        <v>296</v>
      </c>
      <c r="I25" s="165">
        <v>12</v>
      </c>
      <c r="J25" s="132">
        <v>5</v>
      </c>
      <c r="K25" s="132">
        <v>4</v>
      </c>
      <c r="L25" s="132">
        <v>3</v>
      </c>
      <c r="M25" s="132">
        <v>4</v>
      </c>
      <c r="N25" s="132">
        <v>3</v>
      </c>
      <c r="O25" s="132">
        <v>4</v>
      </c>
      <c r="P25" s="132">
        <v>4</v>
      </c>
      <c r="Q25" s="132">
        <v>5</v>
      </c>
      <c r="R25" s="132">
        <v>5</v>
      </c>
      <c r="S25" s="132">
        <v>4</v>
      </c>
      <c r="T25" s="132">
        <v>4</v>
      </c>
      <c r="U25" s="132">
        <v>4</v>
      </c>
      <c r="V25" s="132">
        <v>4</v>
      </c>
      <c r="W25" s="132">
        <v>3</v>
      </c>
      <c r="X25" s="132">
        <v>5</v>
      </c>
      <c r="Y25" s="132">
        <v>4</v>
      </c>
      <c r="Z25" s="132">
        <v>2</v>
      </c>
      <c r="AA25" s="132">
        <v>4</v>
      </c>
      <c r="AB25" s="132">
        <v>37</v>
      </c>
      <c r="AC25" s="132">
        <v>34</v>
      </c>
      <c r="AD25" s="132">
        <v>71</v>
      </c>
      <c r="AE25" s="166">
        <v>0</v>
      </c>
    </row>
    <row r="26" spans="1:31" ht="16.5" customHeight="1">
      <c r="A26" s="167">
        <v>6</v>
      </c>
      <c r="B26" s="163" t="s">
        <v>15</v>
      </c>
      <c r="C26" s="164" t="s">
        <v>104</v>
      </c>
      <c r="D26" s="132">
        <v>75</v>
      </c>
      <c r="E26" s="132">
        <v>78</v>
      </c>
      <c r="F26" s="132">
        <v>75</v>
      </c>
      <c r="G26" s="132">
        <v>71</v>
      </c>
      <c r="H26" s="132">
        <v>299</v>
      </c>
      <c r="I26" s="165">
        <v>15</v>
      </c>
      <c r="J26" s="132">
        <v>5</v>
      </c>
      <c r="K26" s="132">
        <v>4</v>
      </c>
      <c r="L26" s="132">
        <v>4</v>
      </c>
      <c r="M26" s="132">
        <v>4</v>
      </c>
      <c r="N26" s="132">
        <v>3</v>
      </c>
      <c r="O26" s="132">
        <v>4</v>
      </c>
      <c r="P26" s="132">
        <v>3</v>
      </c>
      <c r="Q26" s="132">
        <v>4</v>
      </c>
      <c r="R26" s="132">
        <v>4</v>
      </c>
      <c r="S26" s="132">
        <v>4</v>
      </c>
      <c r="T26" s="132">
        <v>4</v>
      </c>
      <c r="U26" s="132">
        <v>4</v>
      </c>
      <c r="V26" s="132">
        <v>4</v>
      </c>
      <c r="W26" s="132">
        <v>4</v>
      </c>
      <c r="X26" s="132">
        <v>5</v>
      </c>
      <c r="Y26" s="132">
        <v>4</v>
      </c>
      <c r="Z26" s="132">
        <v>2</v>
      </c>
      <c r="AA26" s="132">
        <v>5</v>
      </c>
      <c r="AB26" s="132">
        <v>35</v>
      </c>
      <c r="AC26" s="132">
        <v>36</v>
      </c>
      <c r="AD26" s="132">
        <v>71</v>
      </c>
      <c r="AE26" s="166">
        <v>0</v>
      </c>
    </row>
    <row r="27" spans="1:31" ht="16.5" customHeight="1">
      <c r="A27" s="167">
        <v>7</v>
      </c>
      <c r="B27" s="163" t="s">
        <v>15</v>
      </c>
      <c r="C27" s="164" t="s">
        <v>108</v>
      </c>
      <c r="D27" s="132">
        <v>77</v>
      </c>
      <c r="E27" s="132">
        <v>72</v>
      </c>
      <c r="F27" s="132">
        <v>75</v>
      </c>
      <c r="G27" s="132">
        <v>75</v>
      </c>
      <c r="H27" s="132">
        <v>299</v>
      </c>
      <c r="I27" s="165">
        <v>15</v>
      </c>
      <c r="J27" s="132">
        <v>4</v>
      </c>
      <c r="K27" s="132">
        <v>4</v>
      </c>
      <c r="L27" s="132">
        <v>3</v>
      </c>
      <c r="M27" s="132">
        <v>4</v>
      </c>
      <c r="N27" s="132">
        <v>3</v>
      </c>
      <c r="O27" s="132">
        <v>4</v>
      </c>
      <c r="P27" s="132">
        <v>5</v>
      </c>
      <c r="Q27" s="132">
        <v>4</v>
      </c>
      <c r="R27" s="132">
        <v>4</v>
      </c>
      <c r="S27" s="132">
        <v>4</v>
      </c>
      <c r="T27" s="132">
        <v>5</v>
      </c>
      <c r="U27" s="132">
        <v>5</v>
      </c>
      <c r="V27" s="132">
        <v>3</v>
      </c>
      <c r="W27" s="132">
        <v>5</v>
      </c>
      <c r="X27" s="132">
        <v>5</v>
      </c>
      <c r="Y27" s="132">
        <v>4</v>
      </c>
      <c r="Z27" s="132">
        <v>3</v>
      </c>
      <c r="AA27" s="132">
        <v>6</v>
      </c>
      <c r="AB27" s="132">
        <v>35</v>
      </c>
      <c r="AC27" s="132">
        <v>40</v>
      </c>
      <c r="AD27" s="132">
        <v>75</v>
      </c>
      <c r="AE27" s="166">
        <v>0</v>
      </c>
    </row>
    <row r="28" spans="1:31" ht="16.5" customHeight="1">
      <c r="A28" s="167">
        <v>8</v>
      </c>
      <c r="B28" s="163" t="s">
        <v>15</v>
      </c>
      <c r="C28" s="164" t="s">
        <v>19</v>
      </c>
      <c r="D28" s="132">
        <v>76</v>
      </c>
      <c r="E28" s="132">
        <v>71</v>
      </c>
      <c r="F28" s="132">
        <v>83</v>
      </c>
      <c r="G28" s="132">
        <v>70</v>
      </c>
      <c r="H28" s="132">
        <v>300</v>
      </c>
      <c r="I28" s="165">
        <v>16</v>
      </c>
      <c r="J28" s="132">
        <v>4</v>
      </c>
      <c r="K28" s="132">
        <v>4</v>
      </c>
      <c r="L28" s="132">
        <v>4</v>
      </c>
      <c r="M28" s="132">
        <v>4</v>
      </c>
      <c r="N28" s="132">
        <v>3</v>
      </c>
      <c r="O28" s="132">
        <v>4</v>
      </c>
      <c r="P28" s="132">
        <v>4</v>
      </c>
      <c r="Q28" s="132">
        <v>4</v>
      </c>
      <c r="R28" s="132">
        <v>4</v>
      </c>
      <c r="S28" s="132">
        <v>3</v>
      </c>
      <c r="T28" s="132">
        <v>5</v>
      </c>
      <c r="U28" s="132">
        <v>3</v>
      </c>
      <c r="V28" s="132">
        <v>3</v>
      </c>
      <c r="W28" s="132">
        <v>4</v>
      </c>
      <c r="X28" s="132">
        <v>5</v>
      </c>
      <c r="Y28" s="132">
        <v>4</v>
      </c>
      <c r="Z28" s="132">
        <v>3</v>
      </c>
      <c r="AA28" s="132">
        <v>5</v>
      </c>
      <c r="AB28" s="132">
        <v>35</v>
      </c>
      <c r="AC28" s="132">
        <v>35</v>
      </c>
      <c r="AD28" s="132">
        <v>70</v>
      </c>
      <c r="AE28" s="166">
        <v>0</v>
      </c>
    </row>
    <row r="29" spans="1:31" ht="16.5" customHeight="1">
      <c r="A29" s="167">
        <v>9</v>
      </c>
      <c r="B29" s="163" t="s">
        <v>15</v>
      </c>
      <c r="C29" s="164" t="s">
        <v>25</v>
      </c>
      <c r="D29" s="132">
        <v>73</v>
      </c>
      <c r="E29" s="132">
        <v>72</v>
      </c>
      <c r="F29" s="132">
        <v>80</v>
      </c>
      <c r="G29" s="132">
        <v>75</v>
      </c>
      <c r="H29" s="132">
        <v>300</v>
      </c>
      <c r="I29" s="165">
        <v>16</v>
      </c>
      <c r="J29" s="132">
        <v>6</v>
      </c>
      <c r="K29" s="132">
        <v>4</v>
      </c>
      <c r="L29" s="132">
        <v>3</v>
      </c>
      <c r="M29" s="132">
        <v>4</v>
      </c>
      <c r="N29" s="132">
        <v>3</v>
      </c>
      <c r="O29" s="132">
        <v>4</v>
      </c>
      <c r="P29" s="132">
        <v>5</v>
      </c>
      <c r="Q29" s="132">
        <v>4</v>
      </c>
      <c r="R29" s="132">
        <v>4</v>
      </c>
      <c r="S29" s="132">
        <v>4</v>
      </c>
      <c r="T29" s="132">
        <v>4</v>
      </c>
      <c r="U29" s="132">
        <v>5</v>
      </c>
      <c r="V29" s="132">
        <v>3</v>
      </c>
      <c r="W29" s="132">
        <v>5</v>
      </c>
      <c r="X29" s="132">
        <v>4</v>
      </c>
      <c r="Y29" s="132">
        <v>4</v>
      </c>
      <c r="Z29" s="132">
        <v>4</v>
      </c>
      <c r="AA29" s="132">
        <v>5</v>
      </c>
      <c r="AB29" s="132">
        <v>37</v>
      </c>
      <c r="AC29" s="132">
        <v>38</v>
      </c>
      <c r="AD29" s="132">
        <v>75</v>
      </c>
      <c r="AE29" s="166">
        <v>0</v>
      </c>
    </row>
    <row r="30" spans="1:31" ht="16.5" customHeight="1">
      <c r="A30" s="167">
        <v>10</v>
      </c>
      <c r="B30" s="163" t="s">
        <v>15</v>
      </c>
      <c r="C30" s="164" t="s">
        <v>113</v>
      </c>
      <c r="D30" s="132">
        <v>80</v>
      </c>
      <c r="E30" s="132">
        <v>74</v>
      </c>
      <c r="F30" s="132">
        <v>78</v>
      </c>
      <c r="G30" s="132">
        <v>75</v>
      </c>
      <c r="H30" s="132">
        <v>307</v>
      </c>
      <c r="I30" s="165">
        <v>23</v>
      </c>
      <c r="J30" s="132">
        <v>5</v>
      </c>
      <c r="K30" s="132">
        <v>3</v>
      </c>
      <c r="L30" s="132">
        <v>4</v>
      </c>
      <c r="M30" s="132">
        <v>4</v>
      </c>
      <c r="N30" s="132">
        <v>3</v>
      </c>
      <c r="O30" s="132">
        <v>5</v>
      </c>
      <c r="P30" s="132">
        <v>4</v>
      </c>
      <c r="Q30" s="132">
        <v>4</v>
      </c>
      <c r="R30" s="132">
        <v>4</v>
      </c>
      <c r="S30" s="132">
        <v>4</v>
      </c>
      <c r="T30" s="132">
        <v>5</v>
      </c>
      <c r="U30" s="132">
        <v>4</v>
      </c>
      <c r="V30" s="132">
        <v>3</v>
      </c>
      <c r="W30" s="132">
        <v>4</v>
      </c>
      <c r="X30" s="132">
        <v>5</v>
      </c>
      <c r="Y30" s="132">
        <v>4</v>
      </c>
      <c r="Z30" s="132">
        <v>5</v>
      </c>
      <c r="AA30" s="132">
        <v>5</v>
      </c>
      <c r="AB30" s="132">
        <v>36</v>
      </c>
      <c r="AC30" s="132">
        <v>39</v>
      </c>
      <c r="AD30" s="132">
        <v>75</v>
      </c>
      <c r="AE30" s="166">
        <v>0</v>
      </c>
    </row>
    <row r="31" spans="1:31" ht="16.5" customHeight="1">
      <c r="A31" s="167">
        <v>11</v>
      </c>
      <c r="B31" s="163" t="s">
        <v>15</v>
      </c>
      <c r="C31" s="164" t="s">
        <v>106</v>
      </c>
      <c r="D31" s="132">
        <v>76</v>
      </c>
      <c r="E31" s="132">
        <v>78</v>
      </c>
      <c r="F31" s="132">
        <v>83</v>
      </c>
      <c r="G31" s="132">
        <v>71</v>
      </c>
      <c r="H31" s="132">
        <v>308</v>
      </c>
      <c r="I31" s="165">
        <v>24</v>
      </c>
      <c r="J31" s="132">
        <v>4</v>
      </c>
      <c r="K31" s="132">
        <v>3</v>
      </c>
      <c r="L31" s="132">
        <v>4</v>
      </c>
      <c r="M31" s="132">
        <v>3</v>
      </c>
      <c r="N31" s="132">
        <v>3</v>
      </c>
      <c r="O31" s="132">
        <v>4</v>
      </c>
      <c r="P31" s="132">
        <v>5</v>
      </c>
      <c r="Q31" s="132">
        <v>3</v>
      </c>
      <c r="R31" s="132">
        <v>4</v>
      </c>
      <c r="S31" s="132">
        <v>5</v>
      </c>
      <c r="T31" s="132">
        <v>5</v>
      </c>
      <c r="U31" s="132">
        <v>4</v>
      </c>
      <c r="V31" s="132">
        <v>4</v>
      </c>
      <c r="W31" s="132">
        <v>3</v>
      </c>
      <c r="X31" s="132">
        <v>5</v>
      </c>
      <c r="Y31" s="132">
        <v>5</v>
      </c>
      <c r="Z31" s="132">
        <v>3</v>
      </c>
      <c r="AA31" s="132">
        <v>4</v>
      </c>
      <c r="AB31" s="132">
        <v>33</v>
      </c>
      <c r="AC31" s="132">
        <v>38</v>
      </c>
      <c r="AD31" s="132">
        <v>71</v>
      </c>
      <c r="AE31" s="166">
        <v>0</v>
      </c>
    </row>
    <row r="32" spans="1:31" ht="16.5" customHeight="1" thickBot="1">
      <c r="A32" s="168">
        <v>12</v>
      </c>
      <c r="B32" s="169" t="s">
        <v>15</v>
      </c>
      <c r="C32" s="170" t="s">
        <v>79</v>
      </c>
      <c r="D32" s="171">
        <v>75</v>
      </c>
      <c r="E32" s="171">
        <v>78</v>
      </c>
      <c r="F32" s="171">
        <v>81</v>
      </c>
      <c r="G32" s="171">
        <v>78</v>
      </c>
      <c r="H32" s="171">
        <v>312</v>
      </c>
      <c r="I32" s="172">
        <v>28</v>
      </c>
      <c r="J32" s="171">
        <v>5</v>
      </c>
      <c r="K32" s="171">
        <v>5</v>
      </c>
      <c r="L32" s="171">
        <v>4</v>
      </c>
      <c r="M32" s="171">
        <v>4</v>
      </c>
      <c r="N32" s="171">
        <v>3</v>
      </c>
      <c r="O32" s="171">
        <v>5</v>
      </c>
      <c r="P32" s="171">
        <v>4</v>
      </c>
      <c r="Q32" s="171">
        <v>5</v>
      </c>
      <c r="R32" s="171">
        <v>3</v>
      </c>
      <c r="S32" s="171">
        <v>4</v>
      </c>
      <c r="T32" s="171">
        <v>5</v>
      </c>
      <c r="U32" s="171">
        <v>4</v>
      </c>
      <c r="V32" s="171">
        <v>4</v>
      </c>
      <c r="W32" s="171">
        <v>4</v>
      </c>
      <c r="X32" s="171">
        <v>6</v>
      </c>
      <c r="Y32" s="171">
        <v>5</v>
      </c>
      <c r="Z32" s="171">
        <v>3</v>
      </c>
      <c r="AA32" s="171">
        <v>5</v>
      </c>
      <c r="AB32" s="171">
        <v>38</v>
      </c>
      <c r="AC32" s="171">
        <v>40</v>
      </c>
      <c r="AD32" s="171">
        <v>78</v>
      </c>
      <c r="AE32" s="173">
        <v>0</v>
      </c>
    </row>
    <row r="33" spans="1:31" ht="16.5" customHeight="1" thickTop="1">
      <c r="A33" s="174">
        <v>1</v>
      </c>
      <c r="B33" s="175" t="s">
        <v>27</v>
      </c>
      <c r="C33" s="176" t="s">
        <v>34</v>
      </c>
      <c r="D33" s="177">
        <v>73</v>
      </c>
      <c r="E33" s="177">
        <v>77</v>
      </c>
      <c r="F33" s="177">
        <v>73</v>
      </c>
      <c r="G33" s="177">
        <v>74</v>
      </c>
      <c r="H33" s="177">
        <v>297</v>
      </c>
      <c r="I33" s="178">
        <v>13</v>
      </c>
      <c r="J33" s="177">
        <v>5</v>
      </c>
      <c r="K33" s="177">
        <v>4</v>
      </c>
      <c r="L33" s="177">
        <v>3</v>
      </c>
      <c r="M33" s="177">
        <v>4</v>
      </c>
      <c r="N33" s="177">
        <v>3</v>
      </c>
      <c r="O33" s="177">
        <v>4</v>
      </c>
      <c r="P33" s="177">
        <v>4</v>
      </c>
      <c r="Q33" s="177">
        <v>5</v>
      </c>
      <c r="R33" s="177">
        <v>4</v>
      </c>
      <c r="S33" s="177">
        <v>4</v>
      </c>
      <c r="T33" s="177">
        <v>4</v>
      </c>
      <c r="U33" s="177">
        <v>4</v>
      </c>
      <c r="V33" s="177">
        <v>4</v>
      </c>
      <c r="W33" s="177">
        <v>5</v>
      </c>
      <c r="X33" s="177">
        <v>4</v>
      </c>
      <c r="Y33" s="177">
        <v>4</v>
      </c>
      <c r="Z33" s="177">
        <v>4</v>
      </c>
      <c r="AA33" s="177">
        <v>5</v>
      </c>
      <c r="AB33" s="177">
        <v>36</v>
      </c>
      <c r="AC33" s="177">
        <v>38</v>
      </c>
      <c r="AD33" s="177">
        <v>74</v>
      </c>
      <c r="AE33" s="179">
        <v>0</v>
      </c>
    </row>
    <row r="34" spans="1:31" ht="16.5" customHeight="1">
      <c r="A34" s="167">
        <v>2</v>
      </c>
      <c r="B34" s="163" t="s">
        <v>27</v>
      </c>
      <c r="C34" s="164" t="s">
        <v>33</v>
      </c>
      <c r="D34" s="132">
        <v>77</v>
      </c>
      <c r="E34" s="132">
        <v>74</v>
      </c>
      <c r="F34" s="132">
        <v>74</v>
      </c>
      <c r="G34" s="132">
        <v>75</v>
      </c>
      <c r="H34" s="132">
        <v>300</v>
      </c>
      <c r="I34" s="165">
        <v>16</v>
      </c>
      <c r="J34" s="132">
        <v>5</v>
      </c>
      <c r="K34" s="132">
        <v>4</v>
      </c>
      <c r="L34" s="132">
        <v>2</v>
      </c>
      <c r="M34" s="132">
        <v>4</v>
      </c>
      <c r="N34" s="132">
        <v>3</v>
      </c>
      <c r="O34" s="132">
        <v>4</v>
      </c>
      <c r="P34" s="132">
        <v>4</v>
      </c>
      <c r="Q34" s="132">
        <v>4</v>
      </c>
      <c r="R34" s="132">
        <v>4</v>
      </c>
      <c r="S34" s="132">
        <v>5</v>
      </c>
      <c r="T34" s="132">
        <v>4</v>
      </c>
      <c r="U34" s="132">
        <v>5</v>
      </c>
      <c r="V34" s="132">
        <v>3</v>
      </c>
      <c r="W34" s="132">
        <v>5</v>
      </c>
      <c r="X34" s="132">
        <v>5</v>
      </c>
      <c r="Y34" s="132">
        <v>4</v>
      </c>
      <c r="Z34" s="132">
        <v>3</v>
      </c>
      <c r="AA34" s="132">
        <v>7</v>
      </c>
      <c r="AB34" s="132">
        <v>34</v>
      </c>
      <c r="AC34" s="132">
        <v>41</v>
      </c>
      <c r="AD34" s="132">
        <v>75</v>
      </c>
      <c r="AE34" s="166">
        <v>0</v>
      </c>
    </row>
    <row r="35" spans="1:31" ht="16.5" customHeight="1">
      <c r="A35" s="167">
        <v>3</v>
      </c>
      <c r="B35" s="163" t="s">
        <v>27</v>
      </c>
      <c r="C35" s="164" t="s">
        <v>29</v>
      </c>
      <c r="D35" s="132">
        <v>71</v>
      </c>
      <c r="E35" s="132">
        <v>79</v>
      </c>
      <c r="F35" s="132">
        <v>74</v>
      </c>
      <c r="G35" s="132">
        <v>76</v>
      </c>
      <c r="H35" s="132">
        <v>300</v>
      </c>
      <c r="I35" s="165">
        <v>16</v>
      </c>
      <c r="J35" s="132">
        <v>4</v>
      </c>
      <c r="K35" s="132">
        <v>4</v>
      </c>
      <c r="L35" s="132">
        <v>4</v>
      </c>
      <c r="M35" s="132">
        <v>4</v>
      </c>
      <c r="N35" s="132">
        <v>3</v>
      </c>
      <c r="O35" s="132">
        <v>4</v>
      </c>
      <c r="P35" s="132">
        <v>4</v>
      </c>
      <c r="Q35" s="132">
        <v>5</v>
      </c>
      <c r="R35" s="132">
        <v>5</v>
      </c>
      <c r="S35" s="132">
        <v>4</v>
      </c>
      <c r="T35" s="132">
        <v>3</v>
      </c>
      <c r="U35" s="132">
        <v>5</v>
      </c>
      <c r="V35" s="132">
        <v>3</v>
      </c>
      <c r="W35" s="132">
        <v>5</v>
      </c>
      <c r="X35" s="132">
        <v>6</v>
      </c>
      <c r="Y35" s="132">
        <v>4</v>
      </c>
      <c r="Z35" s="132">
        <v>5</v>
      </c>
      <c r="AA35" s="132">
        <v>4</v>
      </c>
      <c r="AB35" s="132">
        <v>37</v>
      </c>
      <c r="AC35" s="132">
        <v>39</v>
      </c>
      <c r="AD35" s="132">
        <v>76</v>
      </c>
      <c r="AE35" s="166">
        <v>0</v>
      </c>
    </row>
    <row r="36" spans="1:31" ht="16.5" customHeight="1">
      <c r="A36" s="167">
        <v>4</v>
      </c>
      <c r="B36" s="163" t="s">
        <v>27</v>
      </c>
      <c r="C36" s="164" t="s">
        <v>80</v>
      </c>
      <c r="D36" s="132">
        <v>77</v>
      </c>
      <c r="E36" s="132">
        <v>79</v>
      </c>
      <c r="F36" s="132">
        <v>73</v>
      </c>
      <c r="G36" s="132">
        <v>76</v>
      </c>
      <c r="H36" s="132">
        <v>305</v>
      </c>
      <c r="I36" s="165">
        <v>21</v>
      </c>
      <c r="J36" s="132">
        <v>4</v>
      </c>
      <c r="K36" s="132">
        <v>4</v>
      </c>
      <c r="L36" s="132">
        <v>3</v>
      </c>
      <c r="M36" s="132">
        <v>3</v>
      </c>
      <c r="N36" s="132">
        <v>2</v>
      </c>
      <c r="O36" s="132">
        <v>4</v>
      </c>
      <c r="P36" s="132">
        <v>6</v>
      </c>
      <c r="Q36" s="132">
        <v>4</v>
      </c>
      <c r="R36" s="132">
        <v>5</v>
      </c>
      <c r="S36" s="132">
        <v>4</v>
      </c>
      <c r="T36" s="132">
        <v>5</v>
      </c>
      <c r="U36" s="132">
        <v>5</v>
      </c>
      <c r="V36" s="132">
        <v>3</v>
      </c>
      <c r="W36" s="132">
        <v>4</v>
      </c>
      <c r="X36" s="132">
        <v>8</v>
      </c>
      <c r="Y36" s="132">
        <v>4</v>
      </c>
      <c r="Z36" s="132">
        <v>3</v>
      </c>
      <c r="AA36" s="132">
        <v>5</v>
      </c>
      <c r="AB36" s="132">
        <v>35</v>
      </c>
      <c r="AC36" s="132">
        <v>41</v>
      </c>
      <c r="AD36" s="132">
        <v>76</v>
      </c>
      <c r="AE36" s="166">
        <v>0</v>
      </c>
    </row>
    <row r="37" spans="1:31" ht="16.5" customHeight="1">
      <c r="A37" s="167">
        <v>5</v>
      </c>
      <c r="B37" s="163" t="s">
        <v>27</v>
      </c>
      <c r="C37" s="164" t="s">
        <v>30</v>
      </c>
      <c r="D37" s="132">
        <v>74</v>
      </c>
      <c r="E37" s="132">
        <v>75</v>
      </c>
      <c r="F37" s="132">
        <v>76</v>
      </c>
      <c r="G37" s="132">
        <v>80</v>
      </c>
      <c r="H37" s="132">
        <v>305</v>
      </c>
      <c r="I37" s="165">
        <v>21</v>
      </c>
      <c r="J37" s="132">
        <v>7</v>
      </c>
      <c r="K37" s="132">
        <v>4</v>
      </c>
      <c r="L37" s="132">
        <v>5</v>
      </c>
      <c r="M37" s="132">
        <v>5</v>
      </c>
      <c r="N37" s="132">
        <v>3</v>
      </c>
      <c r="O37" s="132">
        <v>6</v>
      </c>
      <c r="P37" s="132">
        <v>4</v>
      </c>
      <c r="Q37" s="132">
        <v>5</v>
      </c>
      <c r="R37" s="132">
        <v>4</v>
      </c>
      <c r="S37" s="132">
        <v>4</v>
      </c>
      <c r="T37" s="132">
        <v>5</v>
      </c>
      <c r="U37" s="132">
        <v>4</v>
      </c>
      <c r="V37" s="132">
        <v>3</v>
      </c>
      <c r="W37" s="132">
        <v>3</v>
      </c>
      <c r="X37" s="132">
        <v>5</v>
      </c>
      <c r="Y37" s="132">
        <v>4</v>
      </c>
      <c r="Z37" s="132">
        <v>3</v>
      </c>
      <c r="AA37" s="132">
        <v>6</v>
      </c>
      <c r="AB37" s="132">
        <v>43</v>
      </c>
      <c r="AC37" s="132">
        <v>37</v>
      </c>
      <c r="AD37" s="132">
        <v>80</v>
      </c>
      <c r="AE37" s="166">
        <v>0</v>
      </c>
    </row>
    <row r="38" spans="1:31" ht="16.5" customHeight="1">
      <c r="A38" s="167">
        <v>6</v>
      </c>
      <c r="B38" s="163" t="s">
        <v>27</v>
      </c>
      <c r="C38" s="164" t="s">
        <v>116</v>
      </c>
      <c r="D38" s="132">
        <v>71</v>
      </c>
      <c r="E38" s="132">
        <v>76</v>
      </c>
      <c r="F38" s="132">
        <v>82</v>
      </c>
      <c r="G38" s="132">
        <v>77</v>
      </c>
      <c r="H38" s="132">
        <v>306</v>
      </c>
      <c r="I38" s="165">
        <v>22</v>
      </c>
      <c r="J38" s="132">
        <v>5</v>
      </c>
      <c r="K38" s="132">
        <v>3</v>
      </c>
      <c r="L38" s="132">
        <v>4</v>
      </c>
      <c r="M38" s="132">
        <v>4</v>
      </c>
      <c r="N38" s="132">
        <v>3</v>
      </c>
      <c r="O38" s="132">
        <v>5</v>
      </c>
      <c r="P38" s="132">
        <v>6</v>
      </c>
      <c r="Q38" s="132">
        <v>5</v>
      </c>
      <c r="R38" s="132">
        <v>4</v>
      </c>
      <c r="S38" s="132">
        <v>5</v>
      </c>
      <c r="T38" s="132">
        <v>4</v>
      </c>
      <c r="U38" s="132">
        <v>4</v>
      </c>
      <c r="V38" s="132">
        <v>3</v>
      </c>
      <c r="W38" s="132">
        <v>6</v>
      </c>
      <c r="X38" s="132">
        <v>5</v>
      </c>
      <c r="Y38" s="132">
        <v>4</v>
      </c>
      <c r="Z38" s="132">
        <v>3</v>
      </c>
      <c r="AA38" s="132">
        <v>4</v>
      </c>
      <c r="AB38" s="132">
        <v>39</v>
      </c>
      <c r="AC38" s="132">
        <v>38</v>
      </c>
      <c r="AD38" s="132">
        <v>77</v>
      </c>
      <c r="AE38" s="166">
        <v>0</v>
      </c>
    </row>
    <row r="39" spans="1:31" ht="16.5" customHeight="1">
      <c r="A39" s="167">
        <v>7</v>
      </c>
      <c r="B39" s="163" t="s">
        <v>27</v>
      </c>
      <c r="C39" s="164" t="s">
        <v>35</v>
      </c>
      <c r="D39" s="132">
        <v>76</v>
      </c>
      <c r="E39" s="132">
        <v>76</v>
      </c>
      <c r="F39" s="132">
        <v>80</v>
      </c>
      <c r="G39" s="132">
        <v>76</v>
      </c>
      <c r="H39" s="132">
        <v>308</v>
      </c>
      <c r="I39" s="165">
        <v>24</v>
      </c>
      <c r="J39" s="132">
        <v>5</v>
      </c>
      <c r="K39" s="132">
        <v>4</v>
      </c>
      <c r="L39" s="132">
        <v>4</v>
      </c>
      <c r="M39" s="132">
        <v>3</v>
      </c>
      <c r="N39" s="132">
        <v>3</v>
      </c>
      <c r="O39" s="132">
        <v>5</v>
      </c>
      <c r="P39" s="132">
        <v>4</v>
      </c>
      <c r="Q39" s="132">
        <v>4</v>
      </c>
      <c r="R39" s="132">
        <v>4</v>
      </c>
      <c r="S39" s="132">
        <v>5</v>
      </c>
      <c r="T39" s="132">
        <v>4</v>
      </c>
      <c r="U39" s="132">
        <v>5</v>
      </c>
      <c r="V39" s="132">
        <v>3</v>
      </c>
      <c r="W39" s="132">
        <v>5</v>
      </c>
      <c r="X39" s="132">
        <v>5</v>
      </c>
      <c r="Y39" s="132">
        <v>4</v>
      </c>
      <c r="Z39" s="132">
        <v>4</v>
      </c>
      <c r="AA39" s="132">
        <v>5</v>
      </c>
      <c r="AB39" s="132">
        <v>36</v>
      </c>
      <c r="AC39" s="132">
        <v>40</v>
      </c>
      <c r="AD39" s="132">
        <v>76</v>
      </c>
      <c r="AE39" s="166">
        <v>0</v>
      </c>
    </row>
    <row r="40" spans="1:31" ht="16.5" customHeight="1">
      <c r="A40" s="167">
        <v>8</v>
      </c>
      <c r="B40" s="163" t="s">
        <v>27</v>
      </c>
      <c r="C40" s="164" t="s">
        <v>32</v>
      </c>
      <c r="D40" s="132">
        <v>75</v>
      </c>
      <c r="E40" s="132">
        <v>76</v>
      </c>
      <c r="F40" s="132">
        <v>76</v>
      </c>
      <c r="G40" s="132">
        <v>81</v>
      </c>
      <c r="H40" s="132">
        <v>308</v>
      </c>
      <c r="I40" s="165">
        <v>24</v>
      </c>
      <c r="J40" s="132">
        <v>5</v>
      </c>
      <c r="K40" s="132">
        <v>4</v>
      </c>
      <c r="L40" s="132">
        <v>4</v>
      </c>
      <c r="M40" s="132">
        <v>4</v>
      </c>
      <c r="N40" s="132">
        <v>3</v>
      </c>
      <c r="O40" s="132">
        <v>4</v>
      </c>
      <c r="P40" s="132">
        <v>5</v>
      </c>
      <c r="Q40" s="132">
        <v>5</v>
      </c>
      <c r="R40" s="132">
        <v>5</v>
      </c>
      <c r="S40" s="132">
        <v>5</v>
      </c>
      <c r="T40" s="132">
        <v>4</v>
      </c>
      <c r="U40" s="132">
        <v>5</v>
      </c>
      <c r="V40" s="132">
        <v>4</v>
      </c>
      <c r="W40" s="132">
        <v>5</v>
      </c>
      <c r="X40" s="132">
        <v>5</v>
      </c>
      <c r="Y40" s="132">
        <v>5</v>
      </c>
      <c r="Z40" s="132">
        <v>4</v>
      </c>
      <c r="AA40" s="132">
        <v>5</v>
      </c>
      <c r="AB40" s="132">
        <v>39</v>
      </c>
      <c r="AC40" s="132">
        <v>42</v>
      </c>
      <c r="AD40" s="132">
        <v>81</v>
      </c>
      <c r="AE40" s="166">
        <v>0</v>
      </c>
    </row>
    <row r="41" spans="1:31" ht="16.5" customHeight="1">
      <c r="A41" s="167">
        <v>9</v>
      </c>
      <c r="B41" s="163" t="s">
        <v>27</v>
      </c>
      <c r="C41" s="164" t="s">
        <v>37</v>
      </c>
      <c r="D41" s="132">
        <v>77</v>
      </c>
      <c r="E41" s="132">
        <v>81</v>
      </c>
      <c r="F41" s="132">
        <v>82</v>
      </c>
      <c r="G41" s="132">
        <v>73</v>
      </c>
      <c r="H41" s="132">
        <v>313</v>
      </c>
      <c r="I41" s="165">
        <v>29</v>
      </c>
      <c r="J41" s="132">
        <v>5</v>
      </c>
      <c r="K41" s="132">
        <v>4</v>
      </c>
      <c r="L41" s="132">
        <v>5</v>
      </c>
      <c r="M41" s="132">
        <v>5</v>
      </c>
      <c r="N41" s="132">
        <v>2</v>
      </c>
      <c r="O41" s="132">
        <v>4</v>
      </c>
      <c r="P41" s="132">
        <v>5</v>
      </c>
      <c r="Q41" s="132">
        <v>5</v>
      </c>
      <c r="R41" s="132">
        <v>4</v>
      </c>
      <c r="S41" s="132">
        <v>4</v>
      </c>
      <c r="T41" s="132">
        <v>3</v>
      </c>
      <c r="U41" s="132">
        <v>3</v>
      </c>
      <c r="V41" s="132">
        <v>5</v>
      </c>
      <c r="W41" s="132">
        <v>4</v>
      </c>
      <c r="X41" s="132">
        <v>5</v>
      </c>
      <c r="Y41" s="132">
        <v>3</v>
      </c>
      <c r="Z41" s="132">
        <v>2</v>
      </c>
      <c r="AA41" s="132">
        <v>5</v>
      </c>
      <c r="AB41" s="132">
        <v>39</v>
      </c>
      <c r="AC41" s="132">
        <v>34</v>
      </c>
      <c r="AD41" s="132">
        <v>73</v>
      </c>
      <c r="AE41" s="166">
        <v>0</v>
      </c>
    </row>
    <row r="42" spans="1:31" ht="16.5" customHeight="1">
      <c r="A42" s="167">
        <v>10</v>
      </c>
      <c r="B42" s="163" t="s">
        <v>27</v>
      </c>
      <c r="C42" s="164" t="s">
        <v>118</v>
      </c>
      <c r="D42" s="132">
        <v>76</v>
      </c>
      <c r="E42" s="132">
        <v>78</v>
      </c>
      <c r="F42" s="132">
        <v>81</v>
      </c>
      <c r="G42" s="132">
        <v>80</v>
      </c>
      <c r="H42" s="132">
        <v>315</v>
      </c>
      <c r="I42" s="165">
        <v>31</v>
      </c>
      <c r="J42" s="132">
        <v>6</v>
      </c>
      <c r="K42" s="132">
        <v>4</v>
      </c>
      <c r="L42" s="132">
        <v>4</v>
      </c>
      <c r="M42" s="132">
        <v>5</v>
      </c>
      <c r="N42" s="132">
        <v>3</v>
      </c>
      <c r="O42" s="132">
        <v>6</v>
      </c>
      <c r="P42" s="132">
        <v>6</v>
      </c>
      <c r="Q42" s="132">
        <v>4</v>
      </c>
      <c r="R42" s="132">
        <v>4</v>
      </c>
      <c r="S42" s="132">
        <v>5</v>
      </c>
      <c r="T42" s="132">
        <v>4</v>
      </c>
      <c r="U42" s="132">
        <v>4</v>
      </c>
      <c r="V42" s="132">
        <v>3</v>
      </c>
      <c r="W42" s="132">
        <v>4</v>
      </c>
      <c r="X42" s="132">
        <v>5</v>
      </c>
      <c r="Y42" s="132">
        <v>5</v>
      </c>
      <c r="Z42" s="132">
        <v>3</v>
      </c>
      <c r="AA42" s="132">
        <v>5</v>
      </c>
      <c r="AB42" s="132">
        <v>42</v>
      </c>
      <c r="AC42" s="132">
        <v>38</v>
      </c>
      <c r="AD42" s="132">
        <v>80</v>
      </c>
      <c r="AE42" s="166">
        <v>0</v>
      </c>
    </row>
    <row r="43" spans="1:31" ht="16.5" customHeight="1">
      <c r="A43" s="167">
        <v>11</v>
      </c>
      <c r="B43" s="163" t="s">
        <v>27</v>
      </c>
      <c r="C43" s="164" t="s">
        <v>119</v>
      </c>
      <c r="D43" s="132">
        <v>78</v>
      </c>
      <c r="E43" s="132">
        <v>80</v>
      </c>
      <c r="F43" s="132">
        <v>80</v>
      </c>
      <c r="G43" s="132">
        <v>79</v>
      </c>
      <c r="H43" s="132">
        <v>317</v>
      </c>
      <c r="I43" s="165">
        <v>33</v>
      </c>
      <c r="J43" s="132">
        <v>5</v>
      </c>
      <c r="K43" s="132">
        <v>4</v>
      </c>
      <c r="L43" s="132">
        <v>3</v>
      </c>
      <c r="M43" s="132">
        <v>4</v>
      </c>
      <c r="N43" s="132">
        <v>4</v>
      </c>
      <c r="O43" s="132">
        <v>4</v>
      </c>
      <c r="P43" s="132">
        <v>6</v>
      </c>
      <c r="Q43" s="132">
        <v>4</v>
      </c>
      <c r="R43" s="132">
        <v>4</v>
      </c>
      <c r="S43" s="132">
        <v>4</v>
      </c>
      <c r="T43" s="132">
        <v>4</v>
      </c>
      <c r="U43" s="132">
        <v>4</v>
      </c>
      <c r="V43" s="132">
        <v>4</v>
      </c>
      <c r="W43" s="132">
        <v>5</v>
      </c>
      <c r="X43" s="132">
        <v>6</v>
      </c>
      <c r="Y43" s="132">
        <v>5</v>
      </c>
      <c r="Z43" s="132">
        <v>4</v>
      </c>
      <c r="AA43" s="132">
        <v>5</v>
      </c>
      <c r="AB43" s="132">
        <v>38</v>
      </c>
      <c r="AC43" s="132">
        <v>41</v>
      </c>
      <c r="AD43" s="132">
        <v>79</v>
      </c>
      <c r="AE43" s="166">
        <v>0</v>
      </c>
    </row>
    <row r="44" spans="1:31" ht="16.5" customHeight="1" thickBot="1">
      <c r="A44" s="168">
        <v>12</v>
      </c>
      <c r="B44" s="169" t="s">
        <v>27</v>
      </c>
      <c r="C44" s="170" t="s">
        <v>38</v>
      </c>
      <c r="D44" s="171">
        <v>79</v>
      </c>
      <c r="E44" s="171">
        <v>76</v>
      </c>
      <c r="F44" s="171">
        <v>81</v>
      </c>
      <c r="G44" s="171">
        <v>81</v>
      </c>
      <c r="H44" s="171">
        <v>317</v>
      </c>
      <c r="I44" s="172">
        <v>33</v>
      </c>
      <c r="J44" s="171">
        <v>5</v>
      </c>
      <c r="K44" s="171">
        <v>6</v>
      </c>
      <c r="L44" s="171">
        <v>3</v>
      </c>
      <c r="M44" s="171">
        <v>4</v>
      </c>
      <c r="N44" s="171">
        <v>3</v>
      </c>
      <c r="O44" s="171">
        <v>4</v>
      </c>
      <c r="P44" s="171">
        <v>5</v>
      </c>
      <c r="Q44" s="171">
        <v>5</v>
      </c>
      <c r="R44" s="171">
        <v>7</v>
      </c>
      <c r="S44" s="171">
        <v>5</v>
      </c>
      <c r="T44" s="171">
        <v>4</v>
      </c>
      <c r="U44" s="171">
        <v>5</v>
      </c>
      <c r="V44" s="171">
        <v>3</v>
      </c>
      <c r="W44" s="171">
        <v>4</v>
      </c>
      <c r="X44" s="171">
        <v>5</v>
      </c>
      <c r="Y44" s="171">
        <v>5</v>
      </c>
      <c r="Z44" s="171">
        <v>3</v>
      </c>
      <c r="AA44" s="171">
        <v>5</v>
      </c>
      <c r="AB44" s="171">
        <v>42</v>
      </c>
      <c r="AC44" s="171">
        <v>39</v>
      </c>
      <c r="AD44" s="171">
        <v>81</v>
      </c>
      <c r="AE44" s="173">
        <v>0</v>
      </c>
    </row>
    <row r="45" spans="1:31" ht="16.5" customHeight="1" thickTop="1">
      <c r="A45" s="174">
        <v>0</v>
      </c>
      <c r="B45" s="175" t="s">
        <v>188</v>
      </c>
      <c r="C45" s="176" t="s">
        <v>47</v>
      </c>
      <c r="D45" s="177">
        <v>71</v>
      </c>
      <c r="E45" s="177">
        <v>71</v>
      </c>
      <c r="F45" s="177">
        <v>74</v>
      </c>
      <c r="G45" s="177">
        <v>73</v>
      </c>
      <c r="H45" s="177">
        <v>289</v>
      </c>
      <c r="I45" s="178">
        <v>5</v>
      </c>
      <c r="J45" s="177">
        <v>5</v>
      </c>
      <c r="K45" s="177">
        <v>4</v>
      </c>
      <c r="L45" s="177">
        <v>3</v>
      </c>
      <c r="M45" s="177">
        <v>4</v>
      </c>
      <c r="N45" s="177">
        <v>3</v>
      </c>
      <c r="O45" s="177">
        <v>4</v>
      </c>
      <c r="P45" s="177">
        <v>5</v>
      </c>
      <c r="Q45" s="177">
        <v>3</v>
      </c>
      <c r="R45" s="177">
        <v>4</v>
      </c>
      <c r="S45" s="177">
        <v>4</v>
      </c>
      <c r="T45" s="177">
        <v>4</v>
      </c>
      <c r="U45" s="177">
        <v>5</v>
      </c>
      <c r="V45" s="177">
        <v>3</v>
      </c>
      <c r="W45" s="177">
        <v>4</v>
      </c>
      <c r="X45" s="177">
        <v>5</v>
      </c>
      <c r="Y45" s="177">
        <v>5</v>
      </c>
      <c r="Z45" s="177">
        <v>4</v>
      </c>
      <c r="AA45" s="177">
        <v>4</v>
      </c>
      <c r="AB45" s="177">
        <v>35</v>
      </c>
      <c r="AC45" s="177">
        <v>38</v>
      </c>
      <c r="AD45" s="177">
        <v>73</v>
      </c>
      <c r="AE45" s="179">
        <v>0</v>
      </c>
    </row>
    <row r="46" spans="1:31" ht="16.5" customHeight="1">
      <c r="A46" s="167">
        <v>1</v>
      </c>
      <c r="B46" s="163" t="s">
        <v>39</v>
      </c>
      <c r="C46" s="164" t="s">
        <v>41</v>
      </c>
      <c r="D46" s="132">
        <v>76</v>
      </c>
      <c r="E46" s="132">
        <v>74</v>
      </c>
      <c r="F46" s="132">
        <v>75</v>
      </c>
      <c r="G46" s="132">
        <v>78</v>
      </c>
      <c r="H46" s="132">
        <v>303</v>
      </c>
      <c r="I46" s="165">
        <v>19</v>
      </c>
      <c r="J46" s="132">
        <v>5</v>
      </c>
      <c r="K46" s="132">
        <v>4</v>
      </c>
      <c r="L46" s="132">
        <v>3</v>
      </c>
      <c r="M46" s="132">
        <v>4</v>
      </c>
      <c r="N46" s="132">
        <v>3</v>
      </c>
      <c r="O46" s="132">
        <v>4</v>
      </c>
      <c r="P46" s="132">
        <v>6</v>
      </c>
      <c r="Q46" s="132">
        <v>5</v>
      </c>
      <c r="R46" s="132">
        <v>5</v>
      </c>
      <c r="S46" s="132">
        <v>4</v>
      </c>
      <c r="T46" s="132">
        <v>4</v>
      </c>
      <c r="U46" s="132">
        <v>4</v>
      </c>
      <c r="V46" s="132">
        <v>3</v>
      </c>
      <c r="W46" s="132">
        <v>4</v>
      </c>
      <c r="X46" s="132">
        <v>5</v>
      </c>
      <c r="Y46" s="132">
        <v>4</v>
      </c>
      <c r="Z46" s="132">
        <v>5</v>
      </c>
      <c r="AA46" s="132">
        <v>6</v>
      </c>
      <c r="AB46" s="132">
        <v>39</v>
      </c>
      <c r="AC46" s="132">
        <v>39</v>
      </c>
      <c r="AD46" s="132">
        <v>78</v>
      </c>
      <c r="AE46" s="166">
        <v>0</v>
      </c>
    </row>
    <row r="47" spans="1:31" ht="16.5" customHeight="1">
      <c r="A47" s="167">
        <v>2</v>
      </c>
      <c r="B47" s="163" t="s">
        <v>39</v>
      </c>
      <c r="C47" s="164" t="s">
        <v>42</v>
      </c>
      <c r="D47" s="132">
        <v>75</v>
      </c>
      <c r="E47" s="132">
        <v>79</v>
      </c>
      <c r="F47" s="132">
        <v>80</v>
      </c>
      <c r="G47" s="132">
        <v>75</v>
      </c>
      <c r="H47" s="132">
        <v>309</v>
      </c>
      <c r="I47" s="165">
        <v>25</v>
      </c>
      <c r="J47" s="132">
        <v>5</v>
      </c>
      <c r="K47" s="132">
        <v>3</v>
      </c>
      <c r="L47" s="132">
        <v>3</v>
      </c>
      <c r="M47" s="132">
        <v>4</v>
      </c>
      <c r="N47" s="132">
        <v>3</v>
      </c>
      <c r="O47" s="132">
        <v>4</v>
      </c>
      <c r="P47" s="132">
        <v>5</v>
      </c>
      <c r="Q47" s="132">
        <v>4</v>
      </c>
      <c r="R47" s="132">
        <v>4</v>
      </c>
      <c r="S47" s="132">
        <v>4</v>
      </c>
      <c r="T47" s="132">
        <v>5</v>
      </c>
      <c r="U47" s="132">
        <v>5</v>
      </c>
      <c r="V47" s="132">
        <v>4</v>
      </c>
      <c r="W47" s="132">
        <v>5</v>
      </c>
      <c r="X47" s="132">
        <v>4</v>
      </c>
      <c r="Y47" s="132">
        <v>5</v>
      </c>
      <c r="Z47" s="132">
        <v>4</v>
      </c>
      <c r="AA47" s="132">
        <v>4</v>
      </c>
      <c r="AB47" s="132">
        <v>35</v>
      </c>
      <c r="AC47" s="132">
        <v>40</v>
      </c>
      <c r="AD47" s="132">
        <v>75</v>
      </c>
      <c r="AE47" s="166">
        <v>0</v>
      </c>
    </row>
    <row r="48" spans="1:31" ht="16.5" customHeight="1">
      <c r="A48" s="167">
        <v>3</v>
      </c>
      <c r="B48" s="163" t="s">
        <v>39</v>
      </c>
      <c r="C48" s="164" t="s">
        <v>40</v>
      </c>
      <c r="D48" s="132">
        <v>66</v>
      </c>
      <c r="E48" s="132">
        <v>89</v>
      </c>
      <c r="F48" s="132">
        <v>81</v>
      </c>
      <c r="G48" s="132">
        <v>76</v>
      </c>
      <c r="H48" s="132">
        <v>312</v>
      </c>
      <c r="I48" s="165">
        <v>28</v>
      </c>
      <c r="J48" s="132">
        <v>5</v>
      </c>
      <c r="K48" s="132">
        <v>4</v>
      </c>
      <c r="L48" s="132">
        <v>3</v>
      </c>
      <c r="M48" s="132">
        <v>4</v>
      </c>
      <c r="N48" s="132">
        <v>3</v>
      </c>
      <c r="O48" s="132">
        <v>4</v>
      </c>
      <c r="P48" s="132">
        <v>4</v>
      </c>
      <c r="Q48" s="132">
        <v>6</v>
      </c>
      <c r="R48" s="132">
        <v>4</v>
      </c>
      <c r="S48" s="132">
        <v>4</v>
      </c>
      <c r="T48" s="132">
        <v>4</v>
      </c>
      <c r="U48" s="132">
        <v>5</v>
      </c>
      <c r="V48" s="132">
        <v>3</v>
      </c>
      <c r="W48" s="132">
        <v>4</v>
      </c>
      <c r="X48" s="132">
        <v>5</v>
      </c>
      <c r="Y48" s="132">
        <v>5</v>
      </c>
      <c r="Z48" s="132">
        <v>4</v>
      </c>
      <c r="AA48" s="132">
        <v>5</v>
      </c>
      <c r="AB48" s="132">
        <v>37</v>
      </c>
      <c r="AC48" s="132">
        <v>39</v>
      </c>
      <c r="AD48" s="132">
        <v>76</v>
      </c>
      <c r="AE48" s="166">
        <v>0</v>
      </c>
    </row>
    <row r="49" spans="1:31" ht="16.5" customHeight="1">
      <c r="A49" s="167">
        <v>4</v>
      </c>
      <c r="B49" s="163" t="s">
        <v>39</v>
      </c>
      <c r="C49" s="164" t="s">
        <v>45</v>
      </c>
      <c r="D49" s="132">
        <v>79</v>
      </c>
      <c r="E49" s="132">
        <v>79</v>
      </c>
      <c r="F49" s="132">
        <v>78</v>
      </c>
      <c r="G49" s="132">
        <v>79</v>
      </c>
      <c r="H49" s="132">
        <v>315</v>
      </c>
      <c r="I49" s="165">
        <v>31</v>
      </c>
      <c r="J49" s="132">
        <v>5</v>
      </c>
      <c r="K49" s="132">
        <v>4</v>
      </c>
      <c r="L49" s="132">
        <v>3</v>
      </c>
      <c r="M49" s="132">
        <v>4</v>
      </c>
      <c r="N49" s="132">
        <v>3</v>
      </c>
      <c r="O49" s="132">
        <v>4</v>
      </c>
      <c r="P49" s="132">
        <v>6</v>
      </c>
      <c r="Q49" s="132">
        <v>5</v>
      </c>
      <c r="R49" s="132">
        <v>4</v>
      </c>
      <c r="S49" s="132">
        <v>4</v>
      </c>
      <c r="T49" s="132">
        <v>4</v>
      </c>
      <c r="U49" s="132">
        <v>5</v>
      </c>
      <c r="V49" s="132">
        <v>4</v>
      </c>
      <c r="W49" s="132">
        <v>4</v>
      </c>
      <c r="X49" s="132">
        <v>7</v>
      </c>
      <c r="Y49" s="132">
        <v>4</v>
      </c>
      <c r="Z49" s="132">
        <v>4</v>
      </c>
      <c r="AA49" s="132">
        <v>5</v>
      </c>
      <c r="AB49" s="132">
        <v>38</v>
      </c>
      <c r="AC49" s="132">
        <v>41</v>
      </c>
      <c r="AD49" s="132">
        <v>79</v>
      </c>
      <c r="AE49" s="166">
        <v>0</v>
      </c>
    </row>
    <row r="50" spans="1:31" ht="16.5" customHeight="1">
      <c r="A50" s="167">
        <v>5</v>
      </c>
      <c r="B50" s="163" t="s">
        <v>39</v>
      </c>
      <c r="C50" s="164" t="s">
        <v>132</v>
      </c>
      <c r="D50" s="132">
        <v>81</v>
      </c>
      <c r="E50" s="132">
        <v>81</v>
      </c>
      <c r="F50" s="132">
        <v>81</v>
      </c>
      <c r="G50" s="132">
        <v>76</v>
      </c>
      <c r="H50" s="132">
        <v>319</v>
      </c>
      <c r="I50" s="165">
        <v>35</v>
      </c>
      <c r="J50" s="132">
        <v>5</v>
      </c>
      <c r="K50" s="132">
        <v>4</v>
      </c>
      <c r="L50" s="132">
        <v>3</v>
      </c>
      <c r="M50" s="132">
        <v>3</v>
      </c>
      <c r="N50" s="132">
        <v>3</v>
      </c>
      <c r="O50" s="132">
        <v>4</v>
      </c>
      <c r="P50" s="132">
        <v>5</v>
      </c>
      <c r="Q50" s="132">
        <v>5</v>
      </c>
      <c r="R50" s="132">
        <v>6</v>
      </c>
      <c r="S50" s="132">
        <v>4</v>
      </c>
      <c r="T50" s="132">
        <v>6</v>
      </c>
      <c r="U50" s="132">
        <v>5</v>
      </c>
      <c r="V50" s="132">
        <v>3</v>
      </c>
      <c r="W50" s="132">
        <v>4</v>
      </c>
      <c r="X50" s="132">
        <v>4</v>
      </c>
      <c r="Y50" s="132">
        <v>5</v>
      </c>
      <c r="Z50" s="132">
        <v>3</v>
      </c>
      <c r="AA50" s="132">
        <v>4</v>
      </c>
      <c r="AB50" s="132">
        <v>38</v>
      </c>
      <c r="AC50" s="132">
        <v>38</v>
      </c>
      <c r="AD50" s="132">
        <v>76</v>
      </c>
      <c r="AE50" s="166">
        <v>0</v>
      </c>
    </row>
    <row r="51" spans="1:31" ht="16.5" customHeight="1">
      <c r="A51" s="167">
        <v>6</v>
      </c>
      <c r="B51" s="163" t="s">
        <v>39</v>
      </c>
      <c r="C51" s="164" t="s">
        <v>130</v>
      </c>
      <c r="D51" s="132">
        <v>77</v>
      </c>
      <c r="E51" s="132">
        <v>86</v>
      </c>
      <c r="F51" s="132">
        <v>85</v>
      </c>
      <c r="G51" s="132">
        <v>85</v>
      </c>
      <c r="H51" s="132">
        <v>333</v>
      </c>
      <c r="I51" s="165">
        <v>49</v>
      </c>
      <c r="J51" s="132">
        <v>5</v>
      </c>
      <c r="K51" s="132">
        <v>6</v>
      </c>
      <c r="L51" s="132">
        <v>4</v>
      </c>
      <c r="M51" s="132">
        <v>7</v>
      </c>
      <c r="N51" s="132">
        <v>4</v>
      </c>
      <c r="O51" s="132">
        <v>7</v>
      </c>
      <c r="P51" s="132">
        <v>4</v>
      </c>
      <c r="Q51" s="132">
        <v>4</v>
      </c>
      <c r="R51" s="132">
        <v>4</v>
      </c>
      <c r="S51" s="132">
        <v>5</v>
      </c>
      <c r="T51" s="132">
        <v>4</v>
      </c>
      <c r="U51" s="132">
        <v>5</v>
      </c>
      <c r="V51" s="132">
        <v>3</v>
      </c>
      <c r="W51" s="132">
        <v>5</v>
      </c>
      <c r="X51" s="132">
        <v>4</v>
      </c>
      <c r="Y51" s="132">
        <v>5</v>
      </c>
      <c r="Z51" s="132">
        <v>4</v>
      </c>
      <c r="AA51" s="132">
        <v>5</v>
      </c>
      <c r="AB51" s="132">
        <v>45</v>
      </c>
      <c r="AC51" s="132">
        <v>40</v>
      </c>
      <c r="AD51" s="132">
        <v>85</v>
      </c>
      <c r="AE51" s="166">
        <v>0</v>
      </c>
    </row>
    <row r="52" spans="1:31" ht="16.5" customHeight="1">
      <c r="A52" s="167">
        <v>1</v>
      </c>
      <c r="B52" s="163" t="s">
        <v>43</v>
      </c>
      <c r="C52" s="164" t="s">
        <v>52</v>
      </c>
      <c r="D52" s="132">
        <v>71</v>
      </c>
      <c r="E52" s="132">
        <v>76</v>
      </c>
      <c r="F52" s="132">
        <v>72</v>
      </c>
      <c r="G52" s="132">
        <v>72</v>
      </c>
      <c r="H52" s="132">
        <v>291</v>
      </c>
      <c r="I52" s="165">
        <v>7</v>
      </c>
      <c r="J52" s="132">
        <v>5</v>
      </c>
      <c r="K52" s="132">
        <v>4</v>
      </c>
      <c r="L52" s="132">
        <v>3</v>
      </c>
      <c r="M52" s="132">
        <v>4</v>
      </c>
      <c r="N52" s="132">
        <v>4</v>
      </c>
      <c r="O52" s="132">
        <v>4</v>
      </c>
      <c r="P52" s="132">
        <v>4</v>
      </c>
      <c r="Q52" s="132">
        <v>4</v>
      </c>
      <c r="R52" s="132">
        <v>4</v>
      </c>
      <c r="S52" s="132">
        <v>3</v>
      </c>
      <c r="T52" s="132">
        <v>4</v>
      </c>
      <c r="U52" s="132">
        <v>4</v>
      </c>
      <c r="V52" s="132">
        <v>3</v>
      </c>
      <c r="W52" s="132">
        <v>4</v>
      </c>
      <c r="X52" s="132">
        <v>6</v>
      </c>
      <c r="Y52" s="132">
        <v>5</v>
      </c>
      <c r="Z52" s="132">
        <v>3</v>
      </c>
      <c r="AA52" s="132">
        <v>4</v>
      </c>
      <c r="AB52" s="132">
        <v>36</v>
      </c>
      <c r="AC52" s="132">
        <v>36</v>
      </c>
      <c r="AD52" s="132">
        <v>72</v>
      </c>
      <c r="AE52" s="166">
        <v>0</v>
      </c>
    </row>
    <row r="53" spans="1:31" ht="16.5" customHeight="1">
      <c r="A53" s="167">
        <v>2</v>
      </c>
      <c r="B53" s="163" t="s">
        <v>43</v>
      </c>
      <c r="C53" s="164" t="s">
        <v>51</v>
      </c>
      <c r="D53" s="132">
        <v>72</v>
      </c>
      <c r="E53" s="132">
        <v>78</v>
      </c>
      <c r="F53" s="132">
        <v>74</v>
      </c>
      <c r="G53" s="132">
        <v>77</v>
      </c>
      <c r="H53" s="132">
        <v>301</v>
      </c>
      <c r="I53" s="165">
        <v>17</v>
      </c>
      <c r="J53" s="132">
        <v>4</v>
      </c>
      <c r="K53" s="132">
        <v>5</v>
      </c>
      <c r="L53" s="132">
        <v>3</v>
      </c>
      <c r="M53" s="132">
        <v>4</v>
      </c>
      <c r="N53" s="132">
        <v>2</v>
      </c>
      <c r="O53" s="132">
        <v>4</v>
      </c>
      <c r="P53" s="132">
        <v>5</v>
      </c>
      <c r="Q53" s="132">
        <v>6</v>
      </c>
      <c r="R53" s="132">
        <v>5</v>
      </c>
      <c r="S53" s="132">
        <v>4</v>
      </c>
      <c r="T53" s="132">
        <v>5</v>
      </c>
      <c r="U53" s="132">
        <v>5</v>
      </c>
      <c r="V53" s="132">
        <v>4</v>
      </c>
      <c r="W53" s="132">
        <v>4</v>
      </c>
      <c r="X53" s="132">
        <v>5</v>
      </c>
      <c r="Y53" s="132">
        <v>4</v>
      </c>
      <c r="Z53" s="132">
        <v>4</v>
      </c>
      <c r="AA53" s="132">
        <v>4</v>
      </c>
      <c r="AB53" s="132">
        <v>38</v>
      </c>
      <c r="AC53" s="132">
        <v>39</v>
      </c>
      <c r="AD53" s="132">
        <v>77</v>
      </c>
      <c r="AE53" s="166">
        <v>0</v>
      </c>
    </row>
    <row r="54" spans="1:31" ht="16.5" customHeight="1">
      <c r="A54" s="167">
        <v>3</v>
      </c>
      <c r="B54" s="163" t="s">
        <v>43</v>
      </c>
      <c r="C54" s="164" t="s">
        <v>81</v>
      </c>
      <c r="D54" s="132">
        <v>73</v>
      </c>
      <c r="E54" s="132">
        <v>80</v>
      </c>
      <c r="F54" s="132">
        <v>78</v>
      </c>
      <c r="G54" s="132">
        <v>72</v>
      </c>
      <c r="H54" s="132">
        <v>303</v>
      </c>
      <c r="I54" s="180">
        <v>19</v>
      </c>
      <c r="J54" s="132">
        <v>5</v>
      </c>
      <c r="K54" s="132">
        <v>4</v>
      </c>
      <c r="L54" s="132">
        <v>2</v>
      </c>
      <c r="M54" s="132">
        <v>3</v>
      </c>
      <c r="N54" s="132">
        <v>3</v>
      </c>
      <c r="O54" s="132">
        <v>4</v>
      </c>
      <c r="P54" s="132">
        <v>5</v>
      </c>
      <c r="Q54" s="132">
        <v>4</v>
      </c>
      <c r="R54" s="132">
        <v>5</v>
      </c>
      <c r="S54" s="132">
        <v>4</v>
      </c>
      <c r="T54" s="132">
        <v>6</v>
      </c>
      <c r="U54" s="132">
        <v>3</v>
      </c>
      <c r="V54" s="132">
        <v>3</v>
      </c>
      <c r="W54" s="132">
        <v>3</v>
      </c>
      <c r="X54" s="132">
        <v>6</v>
      </c>
      <c r="Y54" s="132">
        <v>4</v>
      </c>
      <c r="Z54" s="132">
        <v>3</v>
      </c>
      <c r="AA54" s="132">
        <v>5</v>
      </c>
      <c r="AB54" s="132">
        <v>35</v>
      </c>
      <c r="AC54" s="132">
        <v>37</v>
      </c>
      <c r="AD54" s="132">
        <v>72</v>
      </c>
      <c r="AE54" s="166">
        <v>0</v>
      </c>
    </row>
    <row r="55" spans="1:31" ht="16.5" customHeight="1">
      <c r="A55" s="167">
        <v>4</v>
      </c>
      <c r="B55" s="163" t="s">
        <v>43</v>
      </c>
      <c r="C55" s="164" t="s">
        <v>44</v>
      </c>
      <c r="D55" s="132">
        <v>73</v>
      </c>
      <c r="E55" s="132">
        <v>81</v>
      </c>
      <c r="F55" s="132">
        <v>77</v>
      </c>
      <c r="G55" s="132">
        <v>73</v>
      </c>
      <c r="H55" s="132">
        <v>304</v>
      </c>
      <c r="I55" s="165">
        <v>20</v>
      </c>
      <c r="J55" s="132">
        <v>5</v>
      </c>
      <c r="K55" s="132">
        <v>4</v>
      </c>
      <c r="L55" s="132">
        <v>3</v>
      </c>
      <c r="M55" s="132">
        <v>6</v>
      </c>
      <c r="N55" s="132">
        <v>3</v>
      </c>
      <c r="O55" s="132">
        <v>4</v>
      </c>
      <c r="P55" s="132">
        <v>5</v>
      </c>
      <c r="Q55" s="132">
        <v>4</v>
      </c>
      <c r="R55" s="132">
        <v>4</v>
      </c>
      <c r="S55" s="132">
        <v>5</v>
      </c>
      <c r="T55" s="132">
        <v>4</v>
      </c>
      <c r="U55" s="132">
        <v>4</v>
      </c>
      <c r="V55" s="132">
        <v>3</v>
      </c>
      <c r="W55" s="132">
        <v>4</v>
      </c>
      <c r="X55" s="132">
        <v>5</v>
      </c>
      <c r="Y55" s="132">
        <v>3</v>
      </c>
      <c r="Z55" s="132">
        <v>3</v>
      </c>
      <c r="AA55" s="132">
        <v>4</v>
      </c>
      <c r="AB55" s="132">
        <v>38</v>
      </c>
      <c r="AC55" s="132">
        <v>35</v>
      </c>
      <c r="AD55" s="132">
        <v>73</v>
      </c>
      <c r="AE55" s="166">
        <v>0</v>
      </c>
    </row>
    <row r="56" spans="1:31" ht="16.5" customHeight="1">
      <c r="A56" s="167">
        <v>5</v>
      </c>
      <c r="B56" s="163" t="s">
        <v>43</v>
      </c>
      <c r="C56" s="164" t="s">
        <v>46</v>
      </c>
      <c r="D56" s="132">
        <v>77</v>
      </c>
      <c r="E56" s="132">
        <v>78</v>
      </c>
      <c r="F56" s="132">
        <v>80</v>
      </c>
      <c r="G56" s="132">
        <v>72</v>
      </c>
      <c r="H56" s="132">
        <v>307</v>
      </c>
      <c r="I56" s="165">
        <v>23</v>
      </c>
      <c r="J56" s="132">
        <v>5</v>
      </c>
      <c r="K56" s="132">
        <v>4</v>
      </c>
      <c r="L56" s="132">
        <v>3</v>
      </c>
      <c r="M56" s="132">
        <v>4</v>
      </c>
      <c r="N56" s="132">
        <v>3</v>
      </c>
      <c r="O56" s="132">
        <v>3</v>
      </c>
      <c r="P56" s="132">
        <v>4</v>
      </c>
      <c r="Q56" s="132">
        <v>4</v>
      </c>
      <c r="R56" s="132">
        <v>3</v>
      </c>
      <c r="S56" s="132">
        <v>5</v>
      </c>
      <c r="T56" s="132">
        <v>4</v>
      </c>
      <c r="U56" s="132">
        <v>5</v>
      </c>
      <c r="V56" s="132">
        <v>4</v>
      </c>
      <c r="W56" s="132">
        <v>4</v>
      </c>
      <c r="X56" s="132">
        <v>5</v>
      </c>
      <c r="Y56" s="132">
        <v>5</v>
      </c>
      <c r="Z56" s="132">
        <v>3</v>
      </c>
      <c r="AA56" s="132">
        <v>4</v>
      </c>
      <c r="AB56" s="132">
        <v>33</v>
      </c>
      <c r="AC56" s="132">
        <v>39</v>
      </c>
      <c r="AD56" s="132">
        <v>72</v>
      </c>
      <c r="AE56" s="166">
        <v>0</v>
      </c>
    </row>
    <row r="57" spans="1:31" ht="16.5" customHeight="1">
      <c r="A57" s="167">
        <v>6</v>
      </c>
      <c r="B57" s="163" t="s">
        <v>43</v>
      </c>
      <c r="C57" s="164" t="s">
        <v>49</v>
      </c>
      <c r="D57" s="132">
        <v>76</v>
      </c>
      <c r="E57" s="132">
        <v>76</v>
      </c>
      <c r="F57" s="132">
        <v>77</v>
      </c>
      <c r="G57" s="132">
        <v>78</v>
      </c>
      <c r="H57" s="132">
        <v>307</v>
      </c>
      <c r="I57" s="165">
        <v>23</v>
      </c>
      <c r="J57" s="132">
        <v>4</v>
      </c>
      <c r="K57" s="132">
        <v>4</v>
      </c>
      <c r="L57" s="132">
        <v>3</v>
      </c>
      <c r="M57" s="132">
        <v>5</v>
      </c>
      <c r="N57" s="132">
        <v>3</v>
      </c>
      <c r="O57" s="132">
        <v>4</v>
      </c>
      <c r="P57" s="132">
        <v>5</v>
      </c>
      <c r="Q57" s="132">
        <v>5</v>
      </c>
      <c r="R57" s="132">
        <v>4</v>
      </c>
      <c r="S57" s="132">
        <v>4</v>
      </c>
      <c r="T57" s="132">
        <v>5</v>
      </c>
      <c r="U57" s="132">
        <v>4</v>
      </c>
      <c r="V57" s="132">
        <v>3</v>
      </c>
      <c r="W57" s="132">
        <v>5</v>
      </c>
      <c r="X57" s="132">
        <v>5</v>
      </c>
      <c r="Y57" s="132">
        <v>5</v>
      </c>
      <c r="Z57" s="132">
        <v>5</v>
      </c>
      <c r="AA57" s="132">
        <v>5</v>
      </c>
      <c r="AB57" s="132">
        <v>37</v>
      </c>
      <c r="AC57" s="132">
        <v>41</v>
      </c>
      <c r="AD57" s="132">
        <v>78</v>
      </c>
      <c r="AE57" s="166">
        <v>0</v>
      </c>
    </row>
    <row r="58" spans="1:31" ht="16.5" customHeight="1">
      <c r="A58" s="167">
        <v>7</v>
      </c>
      <c r="B58" s="163" t="s">
        <v>43</v>
      </c>
      <c r="C58" s="164" t="s">
        <v>138</v>
      </c>
      <c r="D58" s="132">
        <v>77</v>
      </c>
      <c r="E58" s="132">
        <v>76</v>
      </c>
      <c r="F58" s="132">
        <v>82</v>
      </c>
      <c r="G58" s="132">
        <v>75</v>
      </c>
      <c r="H58" s="132">
        <v>310</v>
      </c>
      <c r="I58" s="165">
        <v>26</v>
      </c>
      <c r="J58" s="132">
        <v>5</v>
      </c>
      <c r="K58" s="132">
        <v>4</v>
      </c>
      <c r="L58" s="132">
        <v>3</v>
      </c>
      <c r="M58" s="132">
        <v>4</v>
      </c>
      <c r="N58" s="132">
        <v>3</v>
      </c>
      <c r="O58" s="132">
        <v>3</v>
      </c>
      <c r="P58" s="132">
        <v>5</v>
      </c>
      <c r="Q58" s="132">
        <v>4</v>
      </c>
      <c r="R58" s="132">
        <v>5</v>
      </c>
      <c r="S58" s="132">
        <v>4</v>
      </c>
      <c r="T58" s="132">
        <v>4</v>
      </c>
      <c r="U58" s="132">
        <v>4</v>
      </c>
      <c r="V58" s="132">
        <v>4</v>
      </c>
      <c r="W58" s="132">
        <v>5</v>
      </c>
      <c r="X58" s="132">
        <v>5</v>
      </c>
      <c r="Y58" s="132">
        <v>5</v>
      </c>
      <c r="Z58" s="132">
        <v>4</v>
      </c>
      <c r="AA58" s="132">
        <v>4</v>
      </c>
      <c r="AB58" s="132">
        <v>36</v>
      </c>
      <c r="AC58" s="132">
        <v>39</v>
      </c>
      <c r="AD58" s="132">
        <v>75</v>
      </c>
      <c r="AE58" s="166">
        <v>0</v>
      </c>
    </row>
    <row r="59" spans="1:31" ht="16.5" customHeight="1">
      <c r="A59" s="167">
        <v>8</v>
      </c>
      <c r="B59" s="163" t="s">
        <v>43</v>
      </c>
      <c r="C59" s="164" t="s">
        <v>140</v>
      </c>
      <c r="D59" s="132">
        <v>77</v>
      </c>
      <c r="E59" s="132">
        <v>80</v>
      </c>
      <c r="F59" s="132">
        <v>73</v>
      </c>
      <c r="G59" s="132">
        <v>80</v>
      </c>
      <c r="H59" s="132">
        <v>310</v>
      </c>
      <c r="I59" s="165">
        <v>26</v>
      </c>
      <c r="J59" s="132">
        <v>5</v>
      </c>
      <c r="K59" s="132">
        <v>4</v>
      </c>
      <c r="L59" s="132">
        <v>3</v>
      </c>
      <c r="M59" s="132">
        <v>4</v>
      </c>
      <c r="N59" s="132">
        <v>2</v>
      </c>
      <c r="O59" s="132">
        <v>5</v>
      </c>
      <c r="P59" s="132">
        <v>5</v>
      </c>
      <c r="Q59" s="132">
        <v>5</v>
      </c>
      <c r="R59" s="132">
        <v>4</v>
      </c>
      <c r="S59" s="132">
        <v>3</v>
      </c>
      <c r="T59" s="132">
        <v>5</v>
      </c>
      <c r="U59" s="132">
        <v>5</v>
      </c>
      <c r="V59" s="132">
        <v>3</v>
      </c>
      <c r="W59" s="132">
        <v>8</v>
      </c>
      <c r="X59" s="132">
        <v>6</v>
      </c>
      <c r="Y59" s="132">
        <v>4</v>
      </c>
      <c r="Z59" s="132">
        <v>4</v>
      </c>
      <c r="AA59" s="132">
        <v>5</v>
      </c>
      <c r="AB59" s="132">
        <v>37</v>
      </c>
      <c r="AC59" s="132">
        <v>43</v>
      </c>
      <c r="AD59" s="132">
        <v>80</v>
      </c>
      <c r="AE59" s="166">
        <v>0</v>
      </c>
    </row>
    <row r="60" spans="1:31" ht="16.5" customHeight="1">
      <c r="A60" s="167">
        <v>9</v>
      </c>
      <c r="B60" s="163" t="s">
        <v>43</v>
      </c>
      <c r="C60" s="164" t="s">
        <v>50</v>
      </c>
      <c r="D60" s="132">
        <v>78</v>
      </c>
      <c r="E60" s="132">
        <v>79</v>
      </c>
      <c r="F60" s="132">
        <v>77</v>
      </c>
      <c r="G60" s="132">
        <v>77</v>
      </c>
      <c r="H60" s="132">
        <v>311</v>
      </c>
      <c r="I60" s="165">
        <v>27</v>
      </c>
      <c r="J60" s="132">
        <v>5</v>
      </c>
      <c r="K60" s="132">
        <v>4</v>
      </c>
      <c r="L60" s="132">
        <v>4</v>
      </c>
      <c r="M60" s="132">
        <v>4</v>
      </c>
      <c r="N60" s="132">
        <v>3</v>
      </c>
      <c r="O60" s="132">
        <v>4</v>
      </c>
      <c r="P60" s="132">
        <v>4</v>
      </c>
      <c r="Q60" s="132">
        <v>5</v>
      </c>
      <c r="R60" s="132">
        <v>4</v>
      </c>
      <c r="S60" s="132">
        <v>4</v>
      </c>
      <c r="T60" s="132">
        <v>5</v>
      </c>
      <c r="U60" s="132">
        <v>4</v>
      </c>
      <c r="V60" s="132">
        <v>3</v>
      </c>
      <c r="W60" s="132">
        <v>4</v>
      </c>
      <c r="X60" s="132">
        <v>5</v>
      </c>
      <c r="Y60" s="132">
        <v>4</v>
      </c>
      <c r="Z60" s="132">
        <v>4</v>
      </c>
      <c r="AA60" s="132">
        <v>7</v>
      </c>
      <c r="AB60" s="132">
        <v>37</v>
      </c>
      <c r="AC60" s="132">
        <v>40</v>
      </c>
      <c r="AD60" s="132">
        <v>77</v>
      </c>
      <c r="AE60" s="166">
        <v>0</v>
      </c>
    </row>
    <row r="61" spans="1:31" ht="16.5" customHeight="1">
      <c r="A61" s="167">
        <v>10</v>
      </c>
      <c r="B61" s="163" t="s">
        <v>43</v>
      </c>
      <c r="C61" s="164" t="s">
        <v>48</v>
      </c>
      <c r="D61" s="132">
        <v>80</v>
      </c>
      <c r="E61" s="132">
        <v>77</v>
      </c>
      <c r="F61" s="132">
        <v>80</v>
      </c>
      <c r="G61" s="132">
        <v>75</v>
      </c>
      <c r="H61" s="132">
        <v>312</v>
      </c>
      <c r="I61" s="165">
        <v>28</v>
      </c>
      <c r="J61" s="132">
        <v>5</v>
      </c>
      <c r="K61" s="132">
        <v>4</v>
      </c>
      <c r="L61" s="132">
        <v>4</v>
      </c>
      <c r="M61" s="132">
        <v>5</v>
      </c>
      <c r="N61" s="132">
        <v>3</v>
      </c>
      <c r="O61" s="132">
        <v>4</v>
      </c>
      <c r="P61" s="132">
        <v>5</v>
      </c>
      <c r="Q61" s="132">
        <v>4</v>
      </c>
      <c r="R61" s="132">
        <v>3</v>
      </c>
      <c r="S61" s="132">
        <v>5</v>
      </c>
      <c r="T61" s="132">
        <v>5</v>
      </c>
      <c r="U61" s="132">
        <v>4</v>
      </c>
      <c r="V61" s="132">
        <v>3</v>
      </c>
      <c r="W61" s="132">
        <v>6</v>
      </c>
      <c r="X61" s="132">
        <v>4</v>
      </c>
      <c r="Y61" s="132">
        <v>4</v>
      </c>
      <c r="Z61" s="132">
        <v>3</v>
      </c>
      <c r="AA61" s="132">
        <v>4</v>
      </c>
      <c r="AB61" s="132">
        <v>37</v>
      </c>
      <c r="AC61" s="132">
        <v>38</v>
      </c>
      <c r="AD61" s="132">
        <v>75</v>
      </c>
      <c r="AE61" s="166">
        <v>0</v>
      </c>
    </row>
    <row r="62" spans="1:31" ht="16.5" customHeight="1">
      <c r="A62" s="167">
        <v>11</v>
      </c>
      <c r="B62" s="163" t="s">
        <v>43</v>
      </c>
      <c r="C62" s="164" t="s">
        <v>63</v>
      </c>
      <c r="D62" s="132">
        <v>75</v>
      </c>
      <c r="E62" s="132">
        <v>82</v>
      </c>
      <c r="F62" s="132">
        <v>83</v>
      </c>
      <c r="G62" s="132">
        <v>75</v>
      </c>
      <c r="H62" s="132">
        <v>315</v>
      </c>
      <c r="I62" s="165">
        <v>31</v>
      </c>
      <c r="J62" s="132">
        <v>5</v>
      </c>
      <c r="K62" s="132">
        <v>6</v>
      </c>
      <c r="L62" s="132">
        <v>3</v>
      </c>
      <c r="M62" s="132">
        <v>4</v>
      </c>
      <c r="N62" s="132">
        <v>3</v>
      </c>
      <c r="O62" s="132">
        <v>3</v>
      </c>
      <c r="P62" s="132">
        <v>5</v>
      </c>
      <c r="Q62" s="132">
        <v>4</v>
      </c>
      <c r="R62" s="132">
        <v>4</v>
      </c>
      <c r="S62" s="132">
        <v>5</v>
      </c>
      <c r="T62" s="132">
        <v>4</v>
      </c>
      <c r="U62" s="132">
        <v>5</v>
      </c>
      <c r="V62" s="132">
        <v>4</v>
      </c>
      <c r="W62" s="132">
        <v>4</v>
      </c>
      <c r="X62" s="132">
        <v>6</v>
      </c>
      <c r="Y62" s="132">
        <v>4</v>
      </c>
      <c r="Z62" s="132">
        <v>3</v>
      </c>
      <c r="AA62" s="132">
        <v>3</v>
      </c>
      <c r="AB62" s="132">
        <v>37</v>
      </c>
      <c r="AC62" s="132">
        <v>38</v>
      </c>
      <c r="AD62" s="132">
        <v>75</v>
      </c>
      <c r="AE62" s="166">
        <v>0</v>
      </c>
    </row>
    <row r="63" spans="1:31" s="181" customFormat="1" ht="16.5" customHeight="1" thickBot="1">
      <c r="A63" s="168">
        <v>12</v>
      </c>
      <c r="B63" s="169" t="s">
        <v>43</v>
      </c>
      <c r="C63" s="170" t="s">
        <v>91</v>
      </c>
      <c r="D63" s="171" t="s">
        <v>91</v>
      </c>
      <c r="E63" s="171" t="s">
        <v>91</v>
      </c>
      <c r="F63" s="171">
        <v>0</v>
      </c>
      <c r="G63" s="171">
        <v>0</v>
      </c>
      <c r="H63" s="171">
        <v>0</v>
      </c>
      <c r="I63" s="172" t="s">
        <v>91</v>
      </c>
      <c r="J63" s="171">
        <v>0</v>
      </c>
      <c r="K63" s="171">
        <v>0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3">
        <v>0</v>
      </c>
    </row>
    <row r="64" spans="1:31" ht="16.5" customHeight="1" thickTop="1">
      <c r="A64" s="174">
        <v>1</v>
      </c>
      <c r="B64" s="175" t="s">
        <v>54</v>
      </c>
      <c r="C64" s="176" t="s">
        <v>57</v>
      </c>
      <c r="D64" s="177">
        <v>70</v>
      </c>
      <c r="E64" s="177">
        <v>74</v>
      </c>
      <c r="F64" s="177">
        <v>76</v>
      </c>
      <c r="G64" s="177">
        <v>75</v>
      </c>
      <c r="H64" s="177">
        <v>295</v>
      </c>
      <c r="I64" s="178">
        <v>11</v>
      </c>
      <c r="J64" s="177">
        <v>4</v>
      </c>
      <c r="K64" s="177">
        <v>4</v>
      </c>
      <c r="L64" s="177">
        <v>3</v>
      </c>
      <c r="M64" s="177">
        <v>5</v>
      </c>
      <c r="N64" s="177">
        <v>3</v>
      </c>
      <c r="O64" s="177">
        <v>5</v>
      </c>
      <c r="P64" s="177">
        <v>4</v>
      </c>
      <c r="Q64" s="177">
        <v>5</v>
      </c>
      <c r="R64" s="177">
        <v>5</v>
      </c>
      <c r="S64" s="177">
        <v>4</v>
      </c>
      <c r="T64" s="177">
        <v>4</v>
      </c>
      <c r="U64" s="177">
        <v>5</v>
      </c>
      <c r="V64" s="177">
        <v>3</v>
      </c>
      <c r="W64" s="177">
        <v>6</v>
      </c>
      <c r="X64" s="177">
        <v>5</v>
      </c>
      <c r="Y64" s="177">
        <v>3</v>
      </c>
      <c r="Z64" s="177">
        <v>2</v>
      </c>
      <c r="AA64" s="177">
        <v>5</v>
      </c>
      <c r="AB64" s="177">
        <v>38</v>
      </c>
      <c r="AC64" s="177">
        <v>37</v>
      </c>
      <c r="AD64" s="177">
        <v>75</v>
      </c>
      <c r="AE64" s="179">
        <v>0</v>
      </c>
    </row>
    <row r="65" spans="1:31" ht="16.5" customHeight="1">
      <c r="A65" s="167">
        <v>2</v>
      </c>
      <c r="B65" s="163" t="s">
        <v>54</v>
      </c>
      <c r="C65" s="164" t="s">
        <v>58</v>
      </c>
      <c r="D65" s="132">
        <v>74</v>
      </c>
      <c r="E65" s="132">
        <v>78</v>
      </c>
      <c r="F65" s="132">
        <v>71</v>
      </c>
      <c r="G65" s="132">
        <v>73</v>
      </c>
      <c r="H65" s="132">
        <v>296</v>
      </c>
      <c r="I65" s="165">
        <v>12</v>
      </c>
      <c r="J65" s="132">
        <v>4</v>
      </c>
      <c r="K65" s="132">
        <v>4</v>
      </c>
      <c r="L65" s="132">
        <v>3</v>
      </c>
      <c r="M65" s="132">
        <v>5</v>
      </c>
      <c r="N65" s="132">
        <v>3</v>
      </c>
      <c r="O65" s="132">
        <v>4</v>
      </c>
      <c r="P65" s="132">
        <v>4</v>
      </c>
      <c r="Q65" s="132">
        <v>4</v>
      </c>
      <c r="R65" s="132">
        <v>5</v>
      </c>
      <c r="S65" s="132">
        <v>4</v>
      </c>
      <c r="T65" s="132">
        <v>4</v>
      </c>
      <c r="U65" s="132">
        <v>5</v>
      </c>
      <c r="V65" s="132">
        <v>3</v>
      </c>
      <c r="W65" s="132">
        <v>4</v>
      </c>
      <c r="X65" s="132">
        <v>5</v>
      </c>
      <c r="Y65" s="132">
        <v>4</v>
      </c>
      <c r="Z65" s="132">
        <v>3</v>
      </c>
      <c r="AA65" s="132">
        <v>5</v>
      </c>
      <c r="AB65" s="132">
        <v>36</v>
      </c>
      <c r="AC65" s="132">
        <v>37</v>
      </c>
      <c r="AD65" s="132">
        <v>73</v>
      </c>
      <c r="AE65" s="166">
        <v>0</v>
      </c>
    </row>
    <row r="66" spans="1:31" ht="16.5" customHeight="1">
      <c r="A66" s="167">
        <v>3</v>
      </c>
      <c r="B66" s="163" t="s">
        <v>54</v>
      </c>
      <c r="C66" s="164" t="s">
        <v>60</v>
      </c>
      <c r="D66" s="132">
        <v>73</v>
      </c>
      <c r="E66" s="132">
        <v>79</v>
      </c>
      <c r="F66" s="132">
        <v>76</v>
      </c>
      <c r="G66" s="132">
        <v>70</v>
      </c>
      <c r="H66" s="132">
        <v>298</v>
      </c>
      <c r="I66" s="165">
        <v>14</v>
      </c>
      <c r="J66" s="132">
        <v>5</v>
      </c>
      <c r="K66" s="132">
        <v>4</v>
      </c>
      <c r="L66" s="132">
        <v>3</v>
      </c>
      <c r="M66" s="132">
        <v>4</v>
      </c>
      <c r="N66" s="132">
        <v>2</v>
      </c>
      <c r="O66" s="132">
        <v>3</v>
      </c>
      <c r="P66" s="132">
        <v>4</v>
      </c>
      <c r="Q66" s="132">
        <v>3</v>
      </c>
      <c r="R66" s="132">
        <v>4</v>
      </c>
      <c r="S66" s="132">
        <v>4</v>
      </c>
      <c r="T66" s="132">
        <v>5</v>
      </c>
      <c r="U66" s="132">
        <v>4</v>
      </c>
      <c r="V66" s="132">
        <v>3</v>
      </c>
      <c r="W66" s="132">
        <v>5</v>
      </c>
      <c r="X66" s="132">
        <v>5</v>
      </c>
      <c r="Y66" s="132">
        <v>4</v>
      </c>
      <c r="Z66" s="132">
        <v>3</v>
      </c>
      <c r="AA66" s="132">
        <v>5</v>
      </c>
      <c r="AB66" s="132">
        <v>32</v>
      </c>
      <c r="AC66" s="132">
        <v>38</v>
      </c>
      <c r="AD66" s="132">
        <v>70</v>
      </c>
      <c r="AE66" s="166">
        <v>0</v>
      </c>
    </row>
    <row r="67" spans="1:31" ht="16.5" customHeight="1">
      <c r="A67" s="167">
        <v>4</v>
      </c>
      <c r="B67" s="163" t="s">
        <v>54</v>
      </c>
      <c r="C67" s="164" t="s">
        <v>146</v>
      </c>
      <c r="D67" s="132">
        <v>80</v>
      </c>
      <c r="E67" s="132">
        <v>79</v>
      </c>
      <c r="F67" s="132">
        <v>72</v>
      </c>
      <c r="G67" s="132">
        <v>70</v>
      </c>
      <c r="H67" s="132">
        <v>301</v>
      </c>
      <c r="I67" s="165">
        <v>17</v>
      </c>
      <c r="J67" s="132">
        <v>5</v>
      </c>
      <c r="K67" s="132">
        <v>4</v>
      </c>
      <c r="L67" s="132">
        <v>3</v>
      </c>
      <c r="M67" s="132">
        <v>4</v>
      </c>
      <c r="N67" s="132">
        <v>3</v>
      </c>
      <c r="O67" s="132">
        <v>3</v>
      </c>
      <c r="P67" s="132">
        <v>4</v>
      </c>
      <c r="Q67" s="132">
        <v>4</v>
      </c>
      <c r="R67" s="132">
        <v>3</v>
      </c>
      <c r="S67" s="132">
        <v>4</v>
      </c>
      <c r="T67" s="132">
        <v>5</v>
      </c>
      <c r="U67" s="132">
        <v>5</v>
      </c>
      <c r="V67" s="132">
        <v>3</v>
      </c>
      <c r="W67" s="132">
        <v>4</v>
      </c>
      <c r="X67" s="132">
        <v>4</v>
      </c>
      <c r="Y67" s="132">
        <v>4</v>
      </c>
      <c r="Z67" s="132">
        <v>3</v>
      </c>
      <c r="AA67" s="132">
        <v>5</v>
      </c>
      <c r="AB67" s="132">
        <v>33</v>
      </c>
      <c r="AC67" s="132">
        <v>37</v>
      </c>
      <c r="AD67" s="132">
        <v>70</v>
      </c>
      <c r="AE67" s="166">
        <v>0</v>
      </c>
    </row>
    <row r="68" spans="1:31" ht="16.5" customHeight="1">
      <c r="A68" s="167">
        <v>5</v>
      </c>
      <c r="B68" s="163" t="s">
        <v>54</v>
      </c>
      <c r="C68" s="164" t="s">
        <v>56</v>
      </c>
      <c r="D68" s="132">
        <v>75</v>
      </c>
      <c r="E68" s="132">
        <v>79</v>
      </c>
      <c r="F68" s="132">
        <v>72</v>
      </c>
      <c r="G68" s="132">
        <v>80</v>
      </c>
      <c r="H68" s="132">
        <v>306</v>
      </c>
      <c r="I68" s="165">
        <v>22</v>
      </c>
      <c r="J68" s="132">
        <v>5</v>
      </c>
      <c r="K68" s="132">
        <v>5</v>
      </c>
      <c r="L68" s="132">
        <v>3</v>
      </c>
      <c r="M68" s="132">
        <v>4</v>
      </c>
      <c r="N68" s="132">
        <v>4</v>
      </c>
      <c r="O68" s="132">
        <v>5</v>
      </c>
      <c r="P68" s="132">
        <v>5</v>
      </c>
      <c r="Q68" s="132">
        <v>6</v>
      </c>
      <c r="R68" s="132">
        <v>5</v>
      </c>
      <c r="S68" s="132">
        <v>3</v>
      </c>
      <c r="T68" s="132">
        <v>5</v>
      </c>
      <c r="U68" s="132">
        <v>5</v>
      </c>
      <c r="V68" s="132">
        <v>3</v>
      </c>
      <c r="W68" s="132">
        <v>4</v>
      </c>
      <c r="X68" s="132">
        <v>6</v>
      </c>
      <c r="Y68" s="132">
        <v>4</v>
      </c>
      <c r="Z68" s="132">
        <v>3</v>
      </c>
      <c r="AA68" s="132">
        <v>5</v>
      </c>
      <c r="AB68" s="132">
        <v>42</v>
      </c>
      <c r="AC68" s="132">
        <v>38</v>
      </c>
      <c r="AD68" s="132">
        <v>80</v>
      </c>
      <c r="AE68" s="166">
        <v>0</v>
      </c>
    </row>
    <row r="69" spans="1:31" ht="16.5" customHeight="1">
      <c r="A69" s="167">
        <v>6</v>
      </c>
      <c r="B69" s="163" t="s">
        <v>54</v>
      </c>
      <c r="C69" s="164" t="s">
        <v>62</v>
      </c>
      <c r="D69" s="132">
        <v>77</v>
      </c>
      <c r="E69" s="132">
        <v>71</v>
      </c>
      <c r="F69" s="132">
        <v>78</v>
      </c>
      <c r="G69" s="132">
        <v>80</v>
      </c>
      <c r="H69" s="132">
        <v>306</v>
      </c>
      <c r="I69" s="165">
        <v>22</v>
      </c>
      <c r="J69" s="132">
        <v>5</v>
      </c>
      <c r="K69" s="132">
        <v>4</v>
      </c>
      <c r="L69" s="132">
        <v>5</v>
      </c>
      <c r="M69" s="132">
        <v>4</v>
      </c>
      <c r="N69" s="132">
        <v>3</v>
      </c>
      <c r="O69" s="132">
        <v>4</v>
      </c>
      <c r="P69" s="132">
        <v>5</v>
      </c>
      <c r="Q69" s="132">
        <v>4</v>
      </c>
      <c r="R69" s="132">
        <v>4</v>
      </c>
      <c r="S69" s="132">
        <v>4</v>
      </c>
      <c r="T69" s="132">
        <v>5</v>
      </c>
      <c r="U69" s="132">
        <v>5</v>
      </c>
      <c r="V69" s="132">
        <v>3</v>
      </c>
      <c r="W69" s="132">
        <v>4</v>
      </c>
      <c r="X69" s="132">
        <v>7</v>
      </c>
      <c r="Y69" s="132">
        <v>4</v>
      </c>
      <c r="Z69" s="132">
        <v>4</v>
      </c>
      <c r="AA69" s="132">
        <v>6</v>
      </c>
      <c r="AB69" s="132">
        <v>38</v>
      </c>
      <c r="AC69" s="132">
        <v>42</v>
      </c>
      <c r="AD69" s="132">
        <v>80</v>
      </c>
      <c r="AE69" s="166">
        <v>0</v>
      </c>
    </row>
    <row r="70" spans="1:31" ht="16.5" customHeight="1">
      <c r="A70" s="167">
        <v>7</v>
      </c>
      <c r="B70" s="163" t="s">
        <v>54</v>
      </c>
      <c r="C70" s="164" t="s">
        <v>55</v>
      </c>
      <c r="D70" s="132">
        <v>78</v>
      </c>
      <c r="E70" s="132">
        <v>75</v>
      </c>
      <c r="F70" s="132">
        <v>76</v>
      </c>
      <c r="G70" s="132">
        <v>78</v>
      </c>
      <c r="H70" s="132">
        <v>307</v>
      </c>
      <c r="I70" s="165">
        <v>23</v>
      </c>
      <c r="J70" s="132">
        <v>4</v>
      </c>
      <c r="K70" s="132">
        <v>5</v>
      </c>
      <c r="L70" s="132">
        <v>3</v>
      </c>
      <c r="M70" s="132">
        <v>4</v>
      </c>
      <c r="N70" s="132">
        <v>4</v>
      </c>
      <c r="O70" s="132">
        <v>3</v>
      </c>
      <c r="P70" s="132">
        <v>6</v>
      </c>
      <c r="Q70" s="132">
        <v>5</v>
      </c>
      <c r="R70" s="132">
        <v>5</v>
      </c>
      <c r="S70" s="132">
        <v>4</v>
      </c>
      <c r="T70" s="132">
        <v>4</v>
      </c>
      <c r="U70" s="132">
        <v>5</v>
      </c>
      <c r="V70" s="132">
        <v>2</v>
      </c>
      <c r="W70" s="132">
        <v>7</v>
      </c>
      <c r="X70" s="132">
        <v>5</v>
      </c>
      <c r="Y70" s="132">
        <v>4</v>
      </c>
      <c r="Z70" s="132">
        <v>3</v>
      </c>
      <c r="AA70" s="132">
        <v>5</v>
      </c>
      <c r="AB70" s="132">
        <v>39</v>
      </c>
      <c r="AC70" s="132">
        <v>39</v>
      </c>
      <c r="AD70" s="132">
        <v>78</v>
      </c>
      <c r="AE70" s="166">
        <v>0</v>
      </c>
    </row>
    <row r="71" spans="1:31" ht="16.5" customHeight="1">
      <c r="A71" s="167">
        <v>8</v>
      </c>
      <c r="B71" s="163" t="s">
        <v>54</v>
      </c>
      <c r="C71" s="164" t="s">
        <v>59</v>
      </c>
      <c r="D71" s="132">
        <v>79</v>
      </c>
      <c r="E71" s="132">
        <v>80</v>
      </c>
      <c r="F71" s="132">
        <v>73</v>
      </c>
      <c r="G71" s="132">
        <v>82</v>
      </c>
      <c r="H71" s="132">
        <v>314</v>
      </c>
      <c r="I71" s="165">
        <v>30</v>
      </c>
      <c r="J71" s="132">
        <v>8</v>
      </c>
      <c r="K71" s="132">
        <v>4</v>
      </c>
      <c r="L71" s="132">
        <v>4</v>
      </c>
      <c r="M71" s="132">
        <v>4</v>
      </c>
      <c r="N71" s="132">
        <v>3</v>
      </c>
      <c r="O71" s="132">
        <v>5</v>
      </c>
      <c r="P71" s="132">
        <v>5</v>
      </c>
      <c r="Q71" s="132">
        <v>5</v>
      </c>
      <c r="R71" s="132">
        <v>5</v>
      </c>
      <c r="S71" s="132">
        <v>5</v>
      </c>
      <c r="T71" s="132">
        <v>3</v>
      </c>
      <c r="U71" s="132">
        <v>4</v>
      </c>
      <c r="V71" s="132">
        <v>3</v>
      </c>
      <c r="W71" s="132">
        <v>5</v>
      </c>
      <c r="X71" s="132">
        <v>6</v>
      </c>
      <c r="Y71" s="132">
        <v>4</v>
      </c>
      <c r="Z71" s="132">
        <v>4</v>
      </c>
      <c r="AA71" s="132">
        <v>5</v>
      </c>
      <c r="AB71" s="132">
        <v>43</v>
      </c>
      <c r="AC71" s="132">
        <v>39</v>
      </c>
      <c r="AD71" s="132">
        <v>82</v>
      </c>
      <c r="AE71" s="166">
        <v>0</v>
      </c>
    </row>
    <row r="72" spans="1:31" ht="16.5" customHeight="1">
      <c r="A72" s="167">
        <v>9</v>
      </c>
      <c r="B72" s="163" t="s">
        <v>54</v>
      </c>
      <c r="C72" s="164" t="s">
        <v>145</v>
      </c>
      <c r="D72" s="132">
        <v>78</v>
      </c>
      <c r="E72" s="132">
        <v>82</v>
      </c>
      <c r="F72" s="132">
        <v>76</v>
      </c>
      <c r="G72" s="132">
        <v>81</v>
      </c>
      <c r="H72" s="132">
        <v>317</v>
      </c>
      <c r="I72" s="165">
        <v>33</v>
      </c>
      <c r="J72" s="132">
        <v>6</v>
      </c>
      <c r="K72" s="132">
        <v>3</v>
      </c>
      <c r="L72" s="132">
        <v>3</v>
      </c>
      <c r="M72" s="132">
        <v>5</v>
      </c>
      <c r="N72" s="132">
        <v>3</v>
      </c>
      <c r="O72" s="132">
        <v>3</v>
      </c>
      <c r="P72" s="132">
        <v>5</v>
      </c>
      <c r="Q72" s="132">
        <v>4</v>
      </c>
      <c r="R72" s="132">
        <v>5</v>
      </c>
      <c r="S72" s="132">
        <v>4</v>
      </c>
      <c r="T72" s="132">
        <v>5</v>
      </c>
      <c r="U72" s="132">
        <v>6</v>
      </c>
      <c r="V72" s="132">
        <v>3</v>
      </c>
      <c r="W72" s="132">
        <v>4</v>
      </c>
      <c r="X72" s="132">
        <v>6</v>
      </c>
      <c r="Y72" s="132">
        <v>5</v>
      </c>
      <c r="Z72" s="132">
        <v>4</v>
      </c>
      <c r="AA72" s="132">
        <v>7</v>
      </c>
      <c r="AB72" s="132">
        <v>37</v>
      </c>
      <c r="AC72" s="132">
        <v>44</v>
      </c>
      <c r="AD72" s="132">
        <v>81</v>
      </c>
      <c r="AE72" s="166">
        <v>0</v>
      </c>
    </row>
    <row r="73" spans="1:31" ht="16.5" customHeight="1" thickBot="1">
      <c r="A73" s="168">
        <v>10</v>
      </c>
      <c r="B73" s="169" t="s">
        <v>54</v>
      </c>
      <c r="C73" s="170" t="s">
        <v>61</v>
      </c>
      <c r="D73" s="171">
        <v>78</v>
      </c>
      <c r="E73" s="171">
        <v>83</v>
      </c>
      <c r="F73" s="171">
        <v>79</v>
      </c>
      <c r="G73" s="171">
        <v>80</v>
      </c>
      <c r="H73" s="171">
        <v>320</v>
      </c>
      <c r="I73" s="172">
        <v>36</v>
      </c>
      <c r="J73" s="171">
        <v>5</v>
      </c>
      <c r="K73" s="171">
        <v>6</v>
      </c>
      <c r="L73" s="171">
        <v>4</v>
      </c>
      <c r="M73" s="171">
        <v>3</v>
      </c>
      <c r="N73" s="171">
        <v>4</v>
      </c>
      <c r="O73" s="171">
        <v>4</v>
      </c>
      <c r="P73" s="171">
        <v>5</v>
      </c>
      <c r="Q73" s="171">
        <v>4</v>
      </c>
      <c r="R73" s="171">
        <v>5</v>
      </c>
      <c r="S73" s="171">
        <v>4</v>
      </c>
      <c r="T73" s="171">
        <v>5</v>
      </c>
      <c r="U73" s="171">
        <v>5</v>
      </c>
      <c r="V73" s="171">
        <v>3</v>
      </c>
      <c r="W73" s="171">
        <v>4</v>
      </c>
      <c r="X73" s="171">
        <v>5</v>
      </c>
      <c r="Y73" s="171">
        <v>4</v>
      </c>
      <c r="Z73" s="171">
        <v>4</v>
      </c>
      <c r="AA73" s="171">
        <v>6</v>
      </c>
      <c r="AB73" s="171">
        <v>40</v>
      </c>
      <c r="AC73" s="171">
        <v>40</v>
      </c>
      <c r="AD73" s="171">
        <v>80</v>
      </c>
      <c r="AE73" s="173">
        <v>0</v>
      </c>
    </row>
    <row r="74" spans="1:31" ht="16.5" customHeight="1" thickTop="1">
      <c r="A74" s="174">
        <v>1</v>
      </c>
      <c r="B74" s="175" t="s">
        <v>158</v>
      </c>
      <c r="C74" s="176" t="s">
        <v>159</v>
      </c>
      <c r="D74" s="177" t="s">
        <v>91</v>
      </c>
      <c r="E74" s="177" t="s">
        <v>91</v>
      </c>
      <c r="F74" s="177">
        <v>77</v>
      </c>
      <c r="G74" s="177">
        <v>70</v>
      </c>
      <c r="H74" s="177">
        <v>147</v>
      </c>
      <c r="I74" s="178">
        <v>5</v>
      </c>
      <c r="J74" s="177">
        <v>5</v>
      </c>
      <c r="K74" s="177">
        <v>5</v>
      </c>
      <c r="L74" s="177">
        <v>3</v>
      </c>
      <c r="M74" s="177">
        <v>5</v>
      </c>
      <c r="N74" s="177">
        <v>2</v>
      </c>
      <c r="O74" s="177">
        <v>4</v>
      </c>
      <c r="P74" s="177">
        <v>4</v>
      </c>
      <c r="Q74" s="177">
        <v>5</v>
      </c>
      <c r="R74" s="177">
        <v>4</v>
      </c>
      <c r="S74" s="177">
        <v>3</v>
      </c>
      <c r="T74" s="177">
        <v>4</v>
      </c>
      <c r="U74" s="177">
        <v>4</v>
      </c>
      <c r="V74" s="177">
        <v>3</v>
      </c>
      <c r="W74" s="177">
        <v>3</v>
      </c>
      <c r="X74" s="177">
        <v>5</v>
      </c>
      <c r="Y74" s="177">
        <v>4</v>
      </c>
      <c r="Z74" s="177">
        <v>2</v>
      </c>
      <c r="AA74" s="177">
        <v>5</v>
      </c>
      <c r="AB74" s="177">
        <v>37</v>
      </c>
      <c r="AC74" s="177">
        <v>33</v>
      </c>
      <c r="AD74" s="177">
        <v>70</v>
      </c>
      <c r="AE74" s="179">
        <v>0</v>
      </c>
    </row>
    <row r="75" spans="1:31" ht="16.5" customHeight="1">
      <c r="A75" s="167">
        <v>2</v>
      </c>
      <c r="B75" s="163" t="s">
        <v>158</v>
      </c>
      <c r="C75" s="164" t="s">
        <v>160</v>
      </c>
      <c r="D75" s="132" t="s">
        <v>91</v>
      </c>
      <c r="E75" s="132" t="s">
        <v>91</v>
      </c>
      <c r="F75" s="132">
        <v>80</v>
      </c>
      <c r="G75" s="132">
        <v>85</v>
      </c>
      <c r="H75" s="132">
        <v>165</v>
      </c>
      <c r="I75" s="165">
        <v>23</v>
      </c>
      <c r="J75" s="132">
        <v>6</v>
      </c>
      <c r="K75" s="132">
        <v>4</v>
      </c>
      <c r="L75" s="132">
        <v>4</v>
      </c>
      <c r="M75" s="132">
        <v>4</v>
      </c>
      <c r="N75" s="132">
        <v>4</v>
      </c>
      <c r="O75" s="132">
        <v>5</v>
      </c>
      <c r="P75" s="132">
        <v>4</v>
      </c>
      <c r="Q75" s="132">
        <v>6</v>
      </c>
      <c r="R75" s="132">
        <v>4</v>
      </c>
      <c r="S75" s="132">
        <v>4</v>
      </c>
      <c r="T75" s="132">
        <v>5</v>
      </c>
      <c r="U75" s="132">
        <v>5</v>
      </c>
      <c r="V75" s="132">
        <v>3</v>
      </c>
      <c r="W75" s="132">
        <v>4</v>
      </c>
      <c r="X75" s="132">
        <v>8</v>
      </c>
      <c r="Y75" s="132">
        <v>5</v>
      </c>
      <c r="Z75" s="132">
        <v>4</v>
      </c>
      <c r="AA75" s="132">
        <v>6</v>
      </c>
      <c r="AB75" s="132">
        <v>41</v>
      </c>
      <c r="AC75" s="132">
        <v>44</v>
      </c>
      <c r="AD75" s="132">
        <v>85</v>
      </c>
      <c r="AE75" s="166">
        <v>0</v>
      </c>
    </row>
    <row r="76" spans="1:31" ht="16.5" customHeight="1">
      <c r="A76" s="167">
        <v>3</v>
      </c>
      <c r="B76" s="163" t="s">
        <v>158</v>
      </c>
      <c r="C76" s="164" t="s">
        <v>162</v>
      </c>
      <c r="D76" s="132" t="s">
        <v>91</v>
      </c>
      <c r="E76" s="132" t="s">
        <v>91</v>
      </c>
      <c r="F76" s="132">
        <v>86</v>
      </c>
      <c r="G76" s="132">
        <v>81</v>
      </c>
      <c r="H76" s="132">
        <v>167</v>
      </c>
      <c r="I76" s="165">
        <v>25</v>
      </c>
      <c r="J76" s="132">
        <v>6</v>
      </c>
      <c r="K76" s="132">
        <v>4</v>
      </c>
      <c r="L76" s="132">
        <v>4</v>
      </c>
      <c r="M76" s="132">
        <v>5</v>
      </c>
      <c r="N76" s="132">
        <v>4</v>
      </c>
      <c r="O76" s="132">
        <v>3</v>
      </c>
      <c r="P76" s="132">
        <v>4</v>
      </c>
      <c r="Q76" s="132">
        <v>5</v>
      </c>
      <c r="R76" s="132">
        <v>5</v>
      </c>
      <c r="S76" s="132">
        <v>4</v>
      </c>
      <c r="T76" s="132">
        <v>4</v>
      </c>
      <c r="U76" s="132">
        <v>5</v>
      </c>
      <c r="V76" s="132">
        <v>4</v>
      </c>
      <c r="W76" s="132">
        <v>5</v>
      </c>
      <c r="X76" s="132">
        <v>5</v>
      </c>
      <c r="Y76" s="132">
        <v>5</v>
      </c>
      <c r="Z76" s="132">
        <v>3</v>
      </c>
      <c r="AA76" s="132">
        <v>6</v>
      </c>
      <c r="AB76" s="132">
        <v>40</v>
      </c>
      <c r="AC76" s="132">
        <v>41</v>
      </c>
      <c r="AD76" s="132">
        <v>81</v>
      </c>
      <c r="AE76" s="166">
        <v>0</v>
      </c>
    </row>
    <row r="77" spans="1:31" ht="16.5" customHeight="1">
      <c r="A77" s="167">
        <v>4</v>
      </c>
      <c r="B77" s="163" t="s">
        <v>158</v>
      </c>
      <c r="C77" s="164" t="s">
        <v>166</v>
      </c>
      <c r="D77" s="132" t="s">
        <v>91</v>
      </c>
      <c r="E77" s="132" t="s">
        <v>91</v>
      </c>
      <c r="F77" s="132">
        <v>90</v>
      </c>
      <c r="G77" s="132">
        <v>83</v>
      </c>
      <c r="H77" s="132">
        <v>173</v>
      </c>
      <c r="I77" s="165">
        <v>31</v>
      </c>
      <c r="J77" s="132">
        <v>5</v>
      </c>
      <c r="K77" s="132">
        <v>4</v>
      </c>
      <c r="L77" s="132">
        <v>4</v>
      </c>
      <c r="M77" s="132">
        <v>5</v>
      </c>
      <c r="N77" s="132">
        <v>3</v>
      </c>
      <c r="O77" s="132">
        <v>5</v>
      </c>
      <c r="P77" s="132">
        <v>5</v>
      </c>
      <c r="Q77" s="132">
        <v>6</v>
      </c>
      <c r="R77" s="132">
        <v>4</v>
      </c>
      <c r="S77" s="132">
        <v>5</v>
      </c>
      <c r="T77" s="132">
        <v>5</v>
      </c>
      <c r="U77" s="132">
        <v>4</v>
      </c>
      <c r="V77" s="132">
        <v>4</v>
      </c>
      <c r="W77" s="132">
        <v>4</v>
      </c>
      <c r="X77" s="132">
        <v>6</v>
      </c>
      <c r="Y77" s="132">
        <v>5</v>
      </c>
      <c r="Z77" s="132">
        <v>3</v>
      </c>
      <c r="AA77" s="132">
        <v>6</v>
      </c>
      <c r="AB77" s="132">
        <v>41</v>
      </c>
      <c r="AC77" s="132">
        <v>42</v>
      </c>
      <c r="AD77" s="132">
        <v>83</v>
      </c>
      <c r="AE77" s="166">
        <v>0</v>
      </c>
    </row>
    <row r="78" spans="1:31" ht="16.5" customHeight="1">
      <c r="A78" s="167">
        <v>5</v>
      </c>
      <c r="B78" s="163" t="s">
        <v>158</v>
      </c>
      <c r="C78" s="164" t="s">
        <v>163</v>
      </c>
      <c r="D78" s="132" t="s">
        <v>91</v>
      </c>
      <c r="E78" s="132" t="s">
        <v>91</v>
      </c>
      <c r="F78" s="132">
        <v>88</v>
      </c>
      <c r="G78" s="132">
        <v>86</v>
      </c>
      <c r="H78" s="132">
        <v>174</v>
      </c>
      <c r="I78" s="165">
        <v>32</v>
      </c>
      <c r="J78" s="132">
        <v>7</v>
      </c>
      <c r="K78" s="132">
        <v>4</v>
      </c>
      <c r="L78" s="132">
        <v>3</v>
      </c>
      <c r="M78" s="132">
        <v>5</v>
      </c>
      <c r="N78" s="132">
        <v>3</v>
      </c>
      <c r="O78" s="132">
        <v>5</v>
      </c>
      <c r="P78" s="132">
        <v>5</v>
      </c>
      <c r="Q78" s="132">
        <v>5</v>
      </c>
      <c r="R78" s="132">
        <v>5</v>
      </c>
      <c r="S78" s="132">
        <v>8</v>
      </c>
      <c r="T78" s="132">
        <v>4</v>
      </c>
      <c r="U78" s="132">
        <v>5</v>
      </c>
      <c r="V78" s="132">
        <v>3</v>
      </c>
      <c r="W78" s="132">
        <v>5</v>
      </c>
      <c r="X78" s="132">
        <v>6</v>
      </c>
      <c r="Y78" s="132">
        <v>5</v>
      </c>
      <c r="Z78" s="132">
        <v>4</v>
      </c>
      <c r="AA78" s="132">
        <v>4</v>
      </c>
      <c r="AB78" s="132">
        <v>42</v>
      </c>
      <c r="AC78" s="132">
        <v>44</v>
      </c>
      <c r="AD78" s="132">
        <v>86</v>
      </c>
      <c r="AE78" s="166">
        <v>0</v>
      </c>
    </row>
    <row r="79" spans="1:31" ht="16.5" customHeight="1">
      <c r="A79" s="167">
        <v>6</v>
      </c>
      <c r="B79" s="163" t="s">
        <v>158</v>
      </c>
      <c r="C79" s="164" t="s">
        <v>161</v>
      </c>
      <c r="D79" s="132" t="s">
        <v>91</v>
      </c>
      <c r="E79" s="132" t="s">
        <v>91</v>
      </c>
      <c r="F79" s="132">
        <v>86</v>
      </c>
      <c r="G79" s="132">
        <v>88</v>
      </c>
      <c r="H79" s="132">
        <v>174</v>
      </c>
      <c r="I79" s="165">
        <v>32</v>
      </c>
      <c r="J79" s="132">
        <v>6</v>
      </c>
      <c r="K79" s="132">
        <v>4</v>
      </c>
      <c r="L79" s="132">
        <v>4</v>
      </c>
      <c r="M79" s="132">
        <v>6</v>
      </c>
      <c r="N79" s="132">
        <v>4</v>
      </c>
      <c r="O79" s="132">
        <v>5</v>
      </c>
      <c r="P79" s="132">
        <v>4</v>
      </c>
      <c r="Q79" s="132">
        <v>5</v>
      </c>
      <c r="R79" s="132">
        <v>5</v>
      </c>
      <c r="S79" s="132">
        <v>5</v>
      </c>
      <c r="T79" s="132">
        <v>5</v>
      </c>
      <c r="U79" s="132">
        <v>5</v>
      </c>
      <c r="V79" s="132">
        <v>5</v>
      </c>
      <c r="W79" s="132">
        <v>5</v>
      </c>
      <c r="X79" s="132">
        <v>6</v>
      </c>
      <c r="Y79" s="132">
        <v>5</v>
      </c>
      <c r="Z79" s="132">
        <v>4</v>
      </c>
      <c r="AA79" s="132">
        <v>5</v>
      </c>
      <c r="AB79" s="132">
        <v>43</v>
      </c>
      <c r="AC79" s="132">
        <v>45</v>
      </c>
      <c r="AD79" s="132">
        <v>88</v>
      </c>
      <c r="AE79" s="166">
        <v>0</v>
      </c>
    </row>
    <row r="80" spans="1:31" ht="16.5" customHeight="1">
      <c r="A80" s="167">
        <v>7</v>
      </c>
      <c r="B80" s="163" t="s">
        <v>158</v>
      </c>
      <c r="C80" s="164" t="s">
        <v>165</v>
      </c>
      <c r="D80" s="132" t="s">
        <v>91</v>
      </c>
      <c r="E80" s="132" t="s">
        <v>91</v>
      </c>
      <c r="F80" s="132">
        <v>90</v>
      </c>
      <c r="G80" s="132">
        <v>91</v>
      </c>
      <c r="H80" s="132">
        <v>181</v>
      </c>
      <c r="I80" s="165">
        <v>39</v>
      </c>
      <c r="J80" s="132">
        <v>6</v>
      </c>
      <c r="K80" s="132">
        <v>4</v>
      </c>
      <c r="L80" s="132">
        <v>3</v>
      </c>
      <c r="M80" s="132">
        <v>5</v>
      </c>
      <c r="N80" s="132">
        <v>4</v>
      </c>
      <c r="O80" s="132">
        <v>6</v>
      </c>
      <c r="P80" s="132">
        <v>6</v>
      </c>
      <c r="Q80" s="132">
        <v>5</v>
      </c>
      <c r="R80" s="132">
        <v>5</v>
      </c>
      <c r="S80" s="132">
        <v>5</v>
      </c>
      <c r="T80" s="132">
        <v>7</v>
      </c>
      <c r="U80" s="132">
        <v>6</v>
      </c>
      <c r="V80" s="132">
        <v>4</v>
      </c>
      <c r="W80" s="132">
        <v>6</v>
      </c>
      <c r="X80" s="132">
        <v>6</v>
      </c>
      <c r="Y80" s="132">
        <v>5</v>
      </c>
      <c r="Z80" s="132">
        <v>3</v>
      </c>
      <c r="AA80" s="132">
        <v>5</v>
      </c>
      <c r="AB80" s="132">
        <v>44</v>
      </c>
      <c r="AC80" s="132">
        <v>47</v>
      </c>
      <c r="AD80" s="132">
        <v>91</v>
      </c>
      <c r="AE80" s="166">
        <v>0</v>
      </c>
    </row>
    <row r="81" spans="1:31" ht="16.5" customHeight="1">
      <c r="A81" s="167">
        <v>8</v>
      </c>
      <c r="B81" s="163" t="s">
        <v>158</v>
      </c>
      <c r="C81" s="164" t="s">
        <v>164</v>
      </c>
      <c r="D81" s="132" t="s">
        <v>91</v>
      </c>
      <c r="E81" s="132" t="s">
        <v>91</v>
      </c>
      <c r="F81" s="132">
        <v>89</v>
      </c>
      <c r="G81" s="132">
        <v>93</v>
      </c>
      <c r="H81" s="132">
        <v>182</v>
      </c>
      <c r="I81" s="165">
        <v>40</v>
      </c>
      <c r="J81" s="132">
        <v>6</v>
      </c>
      <c r="K81" s="132">
        <v>5</v>
      </c>
      <c r="L81" s="132">
        <v>4</v>
      </c>
      <c r="M81" s="132">
        <v>5</v>
      </c>
      <c r="N81" s="132">
        <v>2</v>
      </c>
      <c r="O81" s="132">
        <v>6</v>
      </c>
      <c r="P81" s="132">
        <v>6</v>
      </c>
      <c r="Q81" s="132">
        <v>6</v>
      </c>
      <c r="R81" s="132">
        <v>6</v>
      </c>
      <c r="S81" s="132">
        <v>5</v>
      </c>
      <c r="T81" s="132">
        <v>5</v>
      </c>
      <c r="U81" s="132">
        <v>6</v>
      </c>
      <c r="V81" s="132">
        <v>3</v>
      </c>
      <c r="W81" s="132">
        <v>5</v>
      </c>
      <c r="X81" s="132">
        <v>7</v>
      </c>
      <c r="Y81" s="132">
        <v>6</v>
      </c>
      <c r="Z81" s="132">
        <v>5</v>
      </c>
      <c r="AA81" s="132">
        <v>5</v>
      </c>
      <c r="AB81" s="132">
        <v>46</v>
      </c>
      <c r="AC81" s="132">
        <v>47</v>
      </c>
      <c r="AD81" s="132">
        <v>93</v>
      </c>
      <c r="AE81" s="166">
        <v>0</v>
      </c>
    </row>
    <row r="82" spans="1:31" ht="16.5" customHeight="1">
      <c r="A82" s="167">
        <v>9</v>
      </c>
      <c r="B82" s="163" t="s">
        <v>158</v>
      </c>
      <c r="C82" s="164" t="s">
        <v>167</v>
      </c>
      <c r="D82" s="132" t="s">
        <v>91</v>
      </c>
      <c r="E82" s="132" t="s">
        <v>91</v>
      </c>
      <c r="F82" s="132">
        <v>96</v>
      </c>
      <c r="G82" s="132">
        <v>90</v>
      </c>
      <c r="H82" s="132">
        <v>186</v>
      </c>
      <c r="I82" s="165">
        <v>44</v>
      </c>
      <c r="J82" s="132">
        <v>6</v>
      </c>
      <c r="K82" s="132">
        <v>4</v>
      </c>
      <c r="L82" s="132">
        <v>5</v>
      </c>
      <c r="M82" s="132">
        <v>4</v>
      </c>
      <c r="N82" s="132">
        <v>4</v>
      </c>
      <c r="O82" s="132">
        <v>5</v>
      </c>
      <c r="P82" s="132">
        <v>6</v>
      </c>
      <c r="Q82" s="132">
        <v>7</v>
      </c>
      <c r="R82" s="132">
        <v>5</v>
      </c>
      <c r="S82" s="132">
        <v>5</v>
      </c>
      <c r="T82" s="132">
        <v>5</v>
      </c>
      <c r="U82" s="132">
        <v>4</v>
      </c>
      <c r="V82" s="132">
        <v>4</v>
      </c>
      <c r="W82" s="132">
        <v>5</v>
      </c>
      <c r="X82" s="132">
        <v>8</v>
      </c>
      <c r="Y82" s="132">
        <v>5</v>
      </c>
      <c r="Z82" s="132">
        <v>3</v>
      </c>
      <c r="AA82" s="132">
        <v>5</v>
      </c>
      <c r="AB82" s="132">
        <v>46</v>
      </c>
      <c r="AC82" s="132">
        <v>44</v>
      </c>
      <c r="AD82" s="132">
        <v>90</v>
      </c>
      <c r="AE82" s="166">
        <v>0</v>
      </c>
    </row>
    <row r="83" spans="1:31" ht="16.5" customHeight="1" thickBot="1">
      <c r="A83" s="168">
        <v>10</v>
      </c>
      <c r="B83" s="169" t="s">
        <v>158</v>
      </c>
      <c r="C83" s="170" t="s">
        <v>168</v>
      </c>
      <c r="D83" s="171" t="s">
        <v>91</v>
      </c>
      <c r="E83" s="171" t="s">
        <v>91</v>
      </c>
      <c r="F83" s="171">
        <v>98</v>
      </c>
      <c r="G83" s="171">
        <v>97</v>
      </c>
      <c r="H83" s="171">
        <v>195</v>
      </c>
      <c r="I83" s="172">
        <v>53</v>
      </c>
      <c r="J83" s="171">
        <v>5</v>
      </c>
      <c r="K83" s="171">
        <v>5</v>
      </c>
      <c r="L83" s="171">
        <v>5</v>
      </c>
      <c r="M83" s="171">
        <v>5</v>
      </c>
      <c r="N83" s="171">
        <v>3</v>
      </c>
      <c r="O83" s="171">
        <v>5</v>
      </c>
      <c r="P83" s="171">
        <v>6</v>
      </c>
      <c r="Q83" s="171">
        <v>6</v>
      </c>
      <c r="R83" s="171">
        <v>5</v>
      </c>
      <c r="S83" s="171">
        <v>6</v>
      </c>
      <c r="T83" s="171">
        <v>6</v>
      </c>
      <c r="U83" s="171">
        <v>6</v>
      </c>
      <c r="V83" s="171">
        <v>6</v>
      </c>
      <c r="W83" s="171">
        <v>4</v>
      </c>
      <c r="X83" s="171">
        <v>6</v>
      </c>
      <c r="Y83" s="171">
        <v>5</v>
      </c>
      <c r="Z83" s="171">
        <v>5</v>
      </c>
      <c r="AA83" s="171">
        <v>8</v>
      </c>
      <c r="AB83" s="171">
        <v>45</v>
      </c>
      <c r="AC83" s="171">
        <v>52</v>
      </c>
      <c r="AD83" s="171">
        <v>97</v>
      </c>
      <c r="AE83" s="173">
        <v>0</v>
      </c>
    </row>
    <row r="84" spans="1:31" ht="16.5" customHeight="1" thickTop="1">
      <c r="A84" s="174">
        <v>1</v>
      </c>
      <c r="B84" s="175" t="s">
        <v>169</v>
      </c>
      <c r="C84" s="176" t="s">
        <v>170</v>
      </c>
      <c r="D84" s="177" t="s">
        <v>91</v>
      </c>
      <c r="E84" s="177" t="s">
        <v>91</v>
      </c>
      <c r="F84" s="177">
        <v>85</v>
      </c>
      <c r="G84" s="177">
        <v>85</v>
      </c>
      <c r="H84" s="177">
        <v>170</v>
      </c>
      <c r="I84" s="178">
        <v>28</v>
      </c>
      <c r="J84" s="177">
        <v>5</v>
      </c>
      <c r="K84" s="177">
        <v>5</v>
      </c>
      <c r="L84" s="177">
        <v>4</v>
      </c>
      <c r="M84" s="177">
        <v>4</v>
      </c>
      <c r="N84" s="177">
        <v>3</v>
      </c>
      <c r="O84" s="177">
        <v>5</v>
      </c>
      <c r="P84" s="177">
        <v>6</v>
      </c>
      <c r="Q84" s="177">
        <v>5</v>
      </c>
      <c r="R84" s="177">
        <v>4</v>
      </c>
      <c r="S84" s="177">
        <v>5</v>
      </c>
      <c r="T84" s="177">
        <v>4</v>
      </c>
      <c r="U84" s="177">
        <v>4</v>
      </c>
      <c r="V84" s="177">
        <v>5</v>
      </c>
      <c r="W84" s="177">
        <v>4</v>
      </c>
      <c r="X84" s="177">
        <v>6</v>
      </c>
      <c r="Y84" s="177">
        <v>5</v>
      </c>
      <c r="Z84" s="177">
        <v>5</v>
      </c>
      <c r="AA84" s="177">
        <v>6</v>
      </c>
      <c r="AB84" s="177">
        <v>41</v>
      </c>
      <c r="AC84" s="177">
        <v>44</v>
      </c>
      <c r="AD84" s="177">
        <v>85</v>
      </c>
      <c r="AE84" s="179">
        <v>0</v>
      </c>
    </row>
    <row r="85" spans="1:31" ht="16.5" customHeight="1">
      <c r="A85" s="167">
        <v>2</v>
      </c>
      <c r="B85" s="163" t="s">
        <v>169</v>
      </c>
      <c r="C85" s="164" t="s">
        <v>174</v>
      </c>
      <c r="D85" s="132" t="s">
        <v>91</v>
      </c>
      <c r="E85" s="132" t="s">
        <v>91</v>
      </c>
      <c r="F85" s="132">
        <v>103</v>
      </c>
      <c r="G85" s="132">
        <v>92</v>
      </c>
      <c r="H85" s="132">
        <v>195</v>
      </c>
      <c r="I85" s="165">
        <v>53</v>
      </c>
      <c r="J85" s="132">
        <v>6</v>
      </c>
      <c r="K85" s="132">
        <v>4</v>
      </c>
      <c r="L85" s="132">
        <v>4</v>
      </c>
      <c r="M85" s="132">
        <v>6</v>
      </c>
      <c r="N85" s="132">
        <v>3</v>
      </c>
      <c r="O85" s="132">
        <v>5</v>
      </c>
      <c r="P85" s="132">
        <v>6</v>
      </c>
      <c r="Q85" s="132">
        <v>6</v>
      </c>
      <c r="R85" s="132">
        <v>5</v>
      </c>
      <c r="S85" s="132">
        <v>7</v>
      </c>
      <c r="T85" s="132">
        <v>5</v>
      </c>
      <c r="U85" s="132">
        <v>6</v>
      </c>
      <c r="V85" s="132">
        <v>4</v>
      </c>
      <c r="W85" s="132">
        <v>4</v>
      </c>
      <c r="X85" s="132">
        <v>6</v>
      </c>
      <c r="Y85" s="132">
        <v>4</v>
      </c>
      <c r="Z85" s="132">
        <v>5</v>
      </c>
      <c r="AA85" s="132">
        <v>6</v>
      </c>
      <c r="AB85" s="132">
        <v>45</v>
      </c>
      <c r="AC85" s="132">
        <v>47</v>
      </c>
      <c r="AD85" s="132">
        <v>92</v>
      </c>
      <c r="AE85" s="166">
        <v>0</v>
      </c>
    </row>
    <row r="86" spans="1:31" ht="16.5" customHeight="1">
      <c r="A86" s="167">
        <v>3</v>
      </c>
      <c r="B86" s="163" t="s">
        <v>169</v>
      </c>
      <c r="C86" s="164" t="s">
        <v>173</v>
      </c>
      <c r="D86" s="132" t="s">
        <v>91</v>
      </c>
      <c r="E86" s="132" t="s">
        <v>91</v>
      </c>
      <c r="F86" s="132">
        <v>101</v>
      </c>
      <c r="G86" s="132">
        <v>94</v>
      </c>
      <c r="H86" s="132">
        <v>195</v>
      </c>
      <c r="I86" s="165">
        <v>53</v>
      </c>
      <c r="J86" s="132">
        <v>6</v>
      </c>
      <c r="K86" s="132">
        <v>5</v>
      </c>
      <c r="L86" s="132">
        <v>3</v>
      </c>
      <c r="M86" s="132">
        <v>6</v>
      </c>
      <c r="N86" s="132">
        <v>3</v>
      </c>
      <c r="O86" s="132">
        <v>5</v>
      </c>
      <c r="P86" s="132">
        <v>5</v>
      </c>
      <c r="Q86" s="132">
        <v>6</v>
      </c>
      <c r="R86" s="132">
        <v>6</v>
      </c>
      <c r="S86" s="132">
        <v>5</v>
      </c>
      <c r="T86" s="132">
        <v>7</v>
      </c>
      <c r="U86" s="132">
        <v>5</v>
      </c>
      <c r="V86" s="132">
        <v>4</v>
      </c>
      <c r="W86" s="132">
        <v>6</v>
      </c>
      <c r="X86" s="132">
        <v>6</v>
      </c>
      <c r="Y86" s="132">
        <v>5</v>
      </c>
      <c r="Z86" s="132">
        <v>4</v>
      </c>
      <c r="AA86" s="132">
        <v>7</v>
      </c>
      <c r="AB86" s="132">
        <v>45</v>
      </c>
      <c r="AC86" s="132">
        <v>49</v>
      </c>
      <c r="AD86" s="132">
        <v>94</v>
      </c>
      <c r="AE86" s="166">
        <v>0</v>
      </c>
    </row>
    <row r="87" spans="1:31" ht="16.5" customHeight="1">
      <c r="A87" s="167">
        <v>4</v>
      </c>
      <c r="B87" s="163" t="s">
        <v>169</v>
      </c>
      <c r="C87" s="164" t="s">
        <v>171</v>
      </c>
      <c r="D87" s="132" t="s">
        <v>91</v>
      </c>
      <c r="E87" s="132" t="s">
        <v>91</v>
      </c>
      <c r="F87" s="132">
        <v>96</v>
      </c>
      <c r="G87" s="132">
        <v>99</v>
      </c>
      <c r="H87" s="132">
        <v>195</v>
      </c>
      <c r="I87" s="165">
        <v>53</v>
      </c>
      <c r="J87" s="132">
        <v>5</v>
      </c>
      <c r="K87" s="132">
        <v>4</v>
      </c>
      <c r="L87" s="132">
        <v>5</v>
      </c>
      <c r="M87" s="132">
        <v>6</v>
      </c>
      <c r="N87" s="132">
        <v>3</v>
      </c>
      <c r="O87" s="132">
        <v>8</v>
      </c>
      <c r="P87" s="132">
        <v>7</v>
      </c>
      <c r="Q87" s="132">
        <v>7</v>
      </c>
      <c r="R87" s="132">
        <v>5</v>
      </c>
      <c r="S87" s="132">
        <v>6</v>
      </c>
      <c r="T87" s="132">
        <v>5</v>
      </c>
      <c r="U87" s="132">
        <v>6</v>
      </c>
      <c r="V87" s="132">
        <v>3</v>
      </c>
      <c r="W87" s="132">
        <v>5</v>
      </c>
      <c r="X87" s="132">
        <v>8</v>
      </c>
      <c r="Y87" s="132">
        <v>5</v>
      </c>
      <c r="Z87" s="132">
        <v>4</v>
      </c>
      <c r="AA87" s="132">
        <v>7</v>
      </c>
      <c r="AB87" s="132">
        <v>50</v>
      </c>
      <c r="AC87" s="132">
        <v>49</v>
      </c>
      <c r="AD87" s="132">
        <v>99</v>
      </c>
      <c r="AE87" s="166">
        <v>0</v>
      </c>
    </row>
    <row r="88" spans="1:31" ht="16.5" customHeight="1">
      <c r="A88" s="167">
        <v>5</v>
      </c>
      <c r="B88" s="163" t="s">
        <v>169</v>
      </c>
      <c r="C88" s="164" t="s">
        <v>176</v>
      </c>
      <c r="D88" s="132" t="s">
        <v>91</v>
      </c>
      <c r="E88" s="132" t="s">
        <v>91</v>
      </c>
      <c r="F88" s="132">
        <v>108</v>
      </c>
      <c r="G88" s="132">
        <v>102</v>
      </c>
      <c r="H88" s="132">
        <v>210</v>
      </c>
      <c r="I88" s="165">
        <v>68</v>
      </c>
      <c r="J88" s="132">
        <v>6</v>
      </c>
      <c r="K88" s="132">
        <v>4</v>
      </c>
      <c r="L88" s="132">
        <v>3</v>
      </c>
      <c r="M88" s="132">
        <v>7</v>
      </c>
      <c r="N88" s="132">
        <v>3</v>
      </c>
      <c r="O88" s="132">
        <v>6</v>
      </c>
      <c r="P88" s="132">
        <v>6</v>
      </c>
      <c r="Q88" s="132">
        <v>6</v>
      </c>
      <c r="R88" s="132">
        <v>6</v>
      </c>
      <c r="S88" s="132">
        <v>5</v>
      </c>
      <c r="T88" s="132">
        <v>6</v>
      </c>
      <c r="U88" s="132">
        <v>6</v>
      </c>
      <c r="V88" s="132">
        <v>4</v>
      </c>
      <c r="W88" s="132">
        <v>7</v>
      </c>
      <c r="X88" s="132">
        <v>7</v>
      </c>
      <c r="Y88" s="132">
        <v>9</v>
      </c>
      <c r="Z88" s="132">
        <v>4</v>
      </c>
      <c r="AA88" s="132">
        <v>7</v>
      </c>
      <c r="AB88" s="132">
        <v>47</v>
      </c>
      <c r="AC88" s="132">
        <v>55</v>
      </c>
      <c r="AD88" s="132">
        <v>102</v>
      </c>
      <c r="AE88" s="166">
        <v>0</v>
      </c>
    </row>
    <row r="89" spans="1:31">
      <c r="A89" s="167">
        <v>6</v>
      </c>
      <c r="B89" s="163" t="s">
        <v>169</v>
      </c>
      <c r="C89" s="164" t="s">
        <v>175</v>
      </c>
      <c r="D89" s="132" t="s">
        <v>91</v>
      </c>
      <c r="E89" s="132" t="s">
        <v>91</v>
      </c>
      <c r="F89" s="132">
        <v>106</v>
      </c>
      <c r="G89" s="132">
        <v>106</v>
      </c>
      <c r="H89" s="132">
        <v>212</v>
      </c>
      <c r="I89" s="165">
        <v>70</v>
      </c>
      <c r="J89" s="132">
        <v>7</v>
      </c>
      <c r="K89" s="132">
        <v>8</v>
      </c>
      <c r="L89" s="132">
        <v>5</v>
      </c>
      <c r="M89" s="132">
        <v>6</v>
      </c>
      <c r="N89" s="132">
        <v>4</v>
      </c>
      <c r="O89" s="132">
        <v>5</v>
      </c>
      <c r="P89" s="132">
        <v>6</v>
      </c>
      <c r="Q89" s="132">
        <v>7</v>
      </c>
      <c r="R89" s="132">
        <v>8</v>
      </c>
      <c r="S89" s="132">
        <v>5</v>
      </c>
      <c r="T89" s="132">
        <v>6</v>
      </c>
      <c r="U89" s="132">
        <v>6</v>
      </c>
      <c r="V89" s="132">
        <v>4</v>
      </c>
      <c r="W89" s="132">
        <v>7</v>
      </c>
      <c r="X89" s="132">
        <v>6</v>
      </c>
      <c r="Y89" s="132">
        <v>6</v>
      </c>
      <c r="Z89" s="132">
        <v>4</v>
      </c>
      <c r="AA89" s="132">
        <v>6</v>
      </c>
      <c r="AB89" s="132">
        <v>56</v>
      </c>
      <c r="AC89" s="132">
        <v>50</v>
      </c>
      <c r="AD89" s="132">
        <v>106</v>
      </c>
      <c r="AE89" s="166">
        <v>0</v>
      </c>
    </row>
    <row r="90" spans="1:31" ht="17.25" thickBot="1">
      <c r="A90" s="168">
        <v>7</v>
      </c>
      <c r="B90" s="169" t="s">
        <v>169</v>
      </c>
      <c r="C90" s="170" t="s">
        <v>172</v>
      </c>
      <c r="D90" s="171" t="s">
        <v>91</v>
      </c>
      <c r="E90" s="171" t="s">
        <v>91</v>
      </c>
      <c r="F90" s="171">
        <v>101</v>
      </c>
      <c r="G90" s="171" t="s">
        <v>189</v>
      </c>
      <c r="H90" s="171">
        <v>101</v>
      </c>
      <c r="I90" s="172" t="s">
        <v>91</v>
      </c>
      <c r="J90" s="171">
        <v>7</v>
      </c>
      <c r="K90" s="171">
        <v>5</v>
      </c>
      <c r="L90" s="171">
        <v>3</v>
      </c>
      <c r="M90" s="171">
        <v>6</v>
      </c>
      <c r="N90" s="171">
        <v>3</v>
      </c>
      <c r="O90" s="171">
        <v>5</v>
      </c>
      <c r="P90" s="171">
        <v>6</v>
      </c>
      <c r="Q90" s="171">
        <v>5</v>
      </c>
      <c r="R90" s="171">
        <v>5</v>
      </c>
      <c r="S90" s="171">
        <v>5</v>
      </c>
      <c r="T90" s="171">
        <v>7</v>
      </c>
      <c r="U90" s="171">
        <v>6</v>
      </c>
      <c r="V90" s="171">
        <v>5</v>
      </c>
      <c r="W90" s="171">
        <v>5</v>
      </c>
      <c r="X90" s="171">
        <v>6</v>
      </c>
      <c r="Y90" s="171">
        <v>6</v>
      </c>
      <c r="Z90" s="171">
        <v>3</v>
      </c>
      <c r="AA90" s="171">
        <v>5</v>
      </c>
      <c r="AB90" s="171">
        <v>45</v>
      </c>
      <c r="AC90" s="171">
        <v>48</v>
      </c>
      <c r="AD90" s="171">
        <v>93</v>
      </c>
      <c r="AE90" s="173" t="s">
        <v>189</v>
      </c>
    </row>
    <row r="91" spans="1:31" ht="17.25" thickTop="1">
      <c r="A91" s="174">
        <v>1</v>
      </c>
      <c r="B91" s="175" t="s">
        <v>177</v>
      </c>
      <c r="C91" s="176" t="s">
        <v>178</v>
      </c>
      <c r="D91" s="177" t="s">
        <v>91</v>
      </c>
      <c r="E91" s="177" t="s">
        <v>91</v>
      </c>
      <c r="F91" s="177">
        <v>79</v>
      </c>
      <c r="G91" s="177">
        <v>78</v>
      </c>
      <c r="H91" s="177">
        <v>157</v>
      </c>
      <c r="I91" s="178">
        <v>15</v>
      </c>
      <c r="J91" s="177">
        <v>5</v>
      </c>
      <c r="K91" s="177">
        <v>6</v>
      </c>
      <c r="L91" s="177">
        <v>4</v>
      </c>
      <c r="M91" s="177">
        <v>4</v>
      </c>
      <c r="N91" s="177">
        <v>4</v>
      </c>
      <c r="O91" s="177">
        <v>5</v>
      </c>
      <c r="P91" s="177">
        <v>4</v>
      </c>
      <c r="Q91" s="177">
        <v>5</v>
      </c>
      <c r="R91" s="177">
        <v>3</v>
      </c>
      <c r="S91" s="177">
        <v>4</v>
      </c>
      <c r="T91" s="177">
        <v>4</v>
      </c>
      <c r="U91" s="177">
        <v>3</v>
      </c>
      <c r="V91" s="177">
        <v>3</v>
      </c>
      <c r="W91" s="177">
        <v>4</v>
      </c>
      <c r="X91" s="177">
        <v>6</v>
      </c>
      <c r="Y91" s="177">
        <v>5</v>
      </c>
      <c r="Z91" s="177">
        <v>3</v>
      </c>
      <c r="AA91" s="177">
        <v>6</v>
      </c>
      <c r="AB91" s="177">
        <v>40</v>
      </c>
      <c r="AC91" s="177">
        <v>38</v>
      </c>
      <c r="AD91" s="177">
        <v>78</v>
      </c>
      <c r="AE91" s="179">
        <v>0</v>
      </c>
    </row>
    <row r="92" spans="1:31">
      <c r="A92" s="167">
        <v>2</v>
      </c>
      <c r="B92" s="163" t="s">
        <v>177</v>
      </c>
      <c r="C92" s="164" t="s">
        <v>179</v>
      </c>
      <c r="D92" s="132" t="s">
        <v>91</v>
      </c>
      <c r="E92" s="132" t="s">
        <v>91</v>
      </c>
      <c r="F92" s="132">
        <v>82</v>
      </c>
      <c r="G92" s="132">
        <v>78</v>
      </c>
      <c r="H92" s="132">
        <v>160</v>
      </c>
      <c r="I92" s="165">
        <v>18</v>
      </c>
      <c r="J92" s="132">
        <v>5</v>
      </c>
      <c r="K92" s="132">
        <v>4</v>
      </c>
      <c r="L92" s="132">
        <v>3</v>
      </c>
      <c r="M92" s="132">
        <v>4</v>
      </c>
      <c r="N92" s="132">
        <v>4</v>
      </c>
      <c r="O92" s="132">
        <v>5</v>
      </c>
      <c r="P92" s="132">
        <v>4</v>
      </c>
      <c r="Q92" s="132">
        <v>4</v>
      </c>
      <c r="R92" s="132">
        <v>6</v>
      </c>
      <c r="S92" s="132">
        <v>4</v>
      </c>
      <c r="T92" s="132">
        <v>5</v>
      </c>
      <c r="U92" s="132">
        <v>4</v>
      </c>
      <c r="V92" s="132">
        <v>3</v>
      </c>
      <c r="W92" s="132">
        <v>5</v>
      </c>
      <c r="X92" s="132">
        <v>5</v>
      </c>
      <c r="Y92" s="132">
        <v>4</v>
      </c>
      <c r="Z92" s="132">
        <v>4</v>
      </c>
      <c r="AA92" s="132">
        <v>5</v>
      </c>
      <c r="AB92" s="132">
        <v>39</v>
      </c>
      <c r="AC92" s="132">
        <v>39</v>
      </c>
      <c r="AD92" s="132">
        <v>78</v>
      </c>
      <c r="AE92" s="166">
        <v>0</v>
      </c>
    </row>
    <row r="93" spans="1:31">
      <c r="A93" s="167">
        <v>3</v>
      </c>
      <c r="B93" s="163" t="s">
        <v>177</v>
      </c>
      <c r="C93" s="164" t="s">
        <v>181</v>
      </c>
      <c r="D93" s="132" t="s">
        <v>91</v>
      </c>
      <c r="E93" s="132" t="s">
        <v>91</v>
      </c>
      <c r="F93" s="132">
        <v>85</v>
      </c>
      <c r="G93" s="132">
        <v>86</v>
      </c>
      <c r="H93" s="132">
        <v>171</v>
      </c>
      <c r="I93" s="165">
        <v>29</v>
      </c>
      <c r="J93" s="132">
        <v>5</v>
      </c>
      <c r="K93" s="132">
        <v>4</v>
      </c>
      <c r="L93" s="132">
        <v>4</v>
      </c>
      <c r="M93" s="132">
        <v>5</v>
      </c>
      <c r="N93" s="132">
        <v>3</v>
      </c>
      <c r="O93" s="132">
        <v>4</v>
      </c>
      <c r="P93" s="132">
        <v>5</v>
      </c>
      <c r="Q93" s="132">
        <v>7</v>
      </c>
      <c r="R93" s="132">
        <v>5</v>
      </c>
      <c r="S93" s="132">
        <v>4</v>
      </c>
      <c r="T93" s="132">
        <v>5</v>
      </c>
      <c r="U93" s="132">
        <v>3</v>
      </c>
      <c r="V93" s="132">
        <v>3</v>
      </c>
      <c r="W93" s="132">
        <v>6</v>
      </c>
      <c r="X93" s="132">
        <v>7</v>
      </c>
      <c r="Y93" s="132">
        <v>4</v>
      </c>
      <c r="Z93" s="132">
        <v>6</v>
      </c>
      <c r="AA93" s="132">
        <v>6</v>
      </c>
      <c r="AB93" s="132">
        <v>42</v>
      </c>
      <c r="AC93" s="132">
        <v>44</v>
      </c>
      <c r="AD93" s="132">
        <v>86</v>
      </c>
      <c r="AE93" s="166">
        <v>0</v>
      </c>
    </row>
    <row r="94" spans="1:31">
      <c r="A94" s="167">
        <v>4</v>
      </c>
      <c r="B94" s="163" t="s">
        <v>177</v>
      </c>
      <c r="C94" s="164" t="s">
        <v>180</v>
      </c>
      <c r="D94" s="132" t="s">
        <v>91</v>
      </c>
      <c r="E94" s="132" t="s">
        <v>91</v>
      </c>
      <c r="F94" s="132">
        <v>83</v>
      </c>
      <c r="G94" s="132">
        <v>88</v>
      </c>
      <c r="H94" s="132">
        <v>171</v>
      </c>
      <c r="I94" s="165">
        <v>29</v>
      </c>
      <c r="J94" s="132">
        <v>6</v>
      </c>
      <c r="K94" s="132">
        <v>5</v>
      </c>
      <c r="L94" s="132">
        <v>3</v>
      </c>
      <c r="M94" s="132">
        <v>5</v>
      </c>
      <c r="N94" s="132">
        <v>3</v>
      </c>
      <c r="O94" s="132">
        <v>5</v>
      </c>
      <c r="P94" s="132">
        <v>4</v>
      </c>
      <c r="Q94" s="132">
        <v>8</v>
      </c>
      <c r="R94" s="132">
        <v>4</v>
      </c>
      <c r="S94" s="132">
        <v>4</v>
      </c>
      <c r="T94" s="132">
        <v>5</v>
      </c>
      <c r="U94" s="132">
        <v>5</v>
      </c>
      <c r="V94" s="132">
        <v>3</v>
      </c>
      <c r="W94" s="132">
        <v>8</v>
      </c>
      <c r="X94" s="132">
        <v>4</v>
      </c>
      <c r="Y94" s="132">
        <v>6</v>
      </c>
      <c r="Z94" s="132">
        <v>3</v>
      </c>
      <c r="AA94" s="132">
        <v>7</v>
      </c>
      <c r="AB94" s="132">
        <v>43</v>
      </c>
      <c r="AC94" s="132">
        <v>45</v>
      </c>
      <c r="AD94" s="132">
        <v>88</v>
      </c>
      <c r="AE94" s="166">
        <v>0</v>
      </c>
    </row>
    <row r="95" spans="1:31">
      <c r="A95" s="167">
        <v>5</v>
      </c>
      <c r="B95" s="163" t="s">
        <v>177</v>
      </c>
      <c r="C95" s="164" t="s">
        <v>182</v>
      </c>
      <c r="D95" s="132" t="s">
        <v>91</v>
      </c>
      <c r="E95" s="132" t="s">
        <v>91</v>
      </c>
      <c r="F95" s="132">
        <v>98</v>
      </c>
      <c r="G95" s="132">
        <v>101</v>
      </c>
      <c r="H95" s="132">
        <v>199</v>
      </c>
      <c r="I95" s="165">
        <v>57</v>
      </c>
      <c r="J95" s="132">
        <v>7</v>
      </c>
      <c r="K95" s="132">
        <v>5</v>
      </c>
      <c r="L95" s="132">
        <v>6</v>
      </c>
      <c r="M95" s="132">
        <v>6</v>
      </c>
      <c r="N95" s="132">
        <v>3</v>
      </c>
      <c r="O95" s="132">
        <v>5</v>
      </c>
      <c r="P95" s="132">
        <v>6</v>
      </c>
      <c r="Q95" s="132">
        <v>7</v>
      </c>
      <c r="R95" s="132">
        <v>5</v>
      </c>
      <c r="S95" s="132">
        <v>5</v>
      </c>
      <c r="T95" s="132">
        <v>5</v>
      </c>
      <c r="U95" s="132">
        <v>6</v>
      </c>
      <c r="V95" s="132">
        <v>6</v>
      </c>
      <c r="W95" s="132">
        <v>4</v>
      </c>
      <c r="X95" s="132">
        <v>8</v>
      </c>
      <c r="Y95" s="132">
        <v>7</v>
      </c>
      <c r="Z95" s="132">
        <v>4</v>
      </c>
      <c r="AA95" s="132">
        <v>6</v>
      </c>
      <c r="AB95" s="132">
        <v>50</v>
      </c>
      <c r="AC95" s="132">
        <v>51</v>
      </c>
      <c r="AD95" s="132">
        <v>101</v>
      </c>
      <c r="AE95" s="166">
        <v>0</v>
      </c>
    </row>
    <row r="96" spans="1:31">
      <c r="A96" s="167">
        <v>6</v>
      </c>
      <c r="B96" s="163" t="s">
        <v>177</v>
      </c>
      <c r="C96" s="164" t="s">
        <v>183</v>
      </c>
      <c r="D96" s="132" t="s">
        <v>91</v>
      </c>
      <c r="E96" s="132" t="s">
        <v>91</v>
      </c>
      <c r="F96" s="132">
        <v>104</v>
      </c>
      <c r="G96" s="132">
        <v>100</v>
      </c>
      <c r="H96" s="132">
        <v>204</v>
      </c>
      <c r="I96" s="165">
        <v>62</v>
      </c>
      <c r="J96" s="132">
        <v>8</v>
      </c>
      <c r="K96" s="132">
        <v>6</v>
      </c>
      <c r="L96" s="132">
        <v>4</v>
      </c>
      <c r="M96" s="132">
        <v>5</v>
      </c>
      <c r="N96" s="132">
        <v>5</v>
      </c>
      <c r="O96" s="132">
        <v>7</v>
      </c>
      <c r="P96" s="132">
        <v>6</v>
      </c>
      <c r="Q96" s="132">
        <v>5</v>
      </c>
      <c r="R96" s="132">
        <v>5</v>
      </c>
      <c r="S96" s="132">
        <v>6</v>
      </c>
      <c r="T96" s="132">
        <v>5</v>
      </c>
      <c r="U96" s="132">
        <v>6</v>
      </c>
      <c r="V96" s="132">
        <v>4</v>
      </c>
      <c r="W96" s="132">
        <v>4</v>
      </c>
      <c r="X96" s="132">
        <v>7</v>
      </c>
      <c r="Y96" s="132">
        <v>5</v>
      </c>
      <c r="Z96" s="132">
        <v>3</v>
      </c>
      <c r="AA96" s="132">
        <v>9</v>
      </c>
      <c r="AB96" s="132">
        <v>51</v>
      </c>
      <c r="AC96" s="132">
        <v>49</v>
      </c>
      <c r="AD96" s="132">
        <v>100</v>
      </c>
      <c r="AE96" s="166">
        <v>0</v>
      </c>
    </row>
    <row r="97" spans="1:31">
      <c r="A97" s="167">
        <v>7</v>
      </c>
      <c r="B97" s="163" t="s">
        <v>177</v>
      </c>
      <c r="C97" s="164" t="s">
        <v>185</v>
      </c>
      <c r="D97" s="132" t="s">
        <v>91</v>
      </c>
      <c r="E97" s="132" t="s">
        <v>91</v>
      </c>
      <c r="F97" s="132">
        <v>109</v>
      </c>
      <c r="G97" s="132">
        <v>109</v>
      </c>
      <c r="H97" s="132">
        <v>218</v>
      </c>
      <c r="I97" s="165">
        <v>76</v>
      </c>
      <c r="J97" s="132">
        <v>8</v>
      </c>
      <c r="K97" s="132">
        <v>6</v>
      </c>
      <c r="L97" s="132">
        <v>4</v>
      </c>
      <c r="M97" s="132">
        <v>6</v>
      </c>
      <c r="N97" s="132">
        <v>3</v>
      </c>
      <c r="O97" s="132">
        <v>9</v>
      </c>
      <c r="P97" s="132">
        <v>7</v>
      </c>
      <c r="Q97" s="132">
        <v>9</v>
      </c>
      <c r="R97" s="132">
        <v>6</v>
      </c>
      <c r="S97" s="132">
        <v>6</v>
      </c>
      <c r="T97" s="132">
        <v>5</v>
      </c>
      <c r="U97" s="132">
        <v>5</v>
      </c>
      <c r="V97" s="132">
        <v>4</v>
      </c>
      <c r="W97" s="132">
        <v>5</v>
      </c>
      <c r="X97" s="132">
        <v>8</v>
      </c>
      <c r="Y97" s="132">
        <v>6</v>
      </c>
      <c r="Z97" s="132">
        <v>4</v>
      </c>
      <c r="AA97" s="132">
        <v>8</v>
      </c>
      <c r="AB97" s="132">
        <v>58</v>
      </c>
      <c r="AC97" s="132">
        <v>51</v>
      </c>
      <c r="AD97" s="132">
        <v>109</v>
      </c>
      <c r="AE97" s="166">
        <v>0</v>
      </c>
    </row>
    <row r="98" spans="1:31">
      <c r="A98" s="167">
        <v>8</v>
      </c>
      <c r="B98" s="163" t="s">
        <v>177</v>
      </c>
      <c r="C98" s="164" t="s">
        <v>187</v>
      </c>
      <c r="D98" s="132" t="s">
        <v>91</v>
      </c>
      <c r="E98" s="132" t="s">
        <v>91</v>
      </c>
      <c r="F98" s="132">
        <v>111</v>
      </c>
      <c r="G98" s="132">
        <v>110</v>
      </c>
      <c r="H98" s="132">
        <v>221</v>
      </c>
      <c r="I98" s="165">
        <v>79</v>
      </c>
      <c r="J98" s="132">
        <v>8</v>
      </c>
      <c r="K98" s="132">
        <v>6</v>
      </c>
      <c r="L98" s="132">
        <v>4</v>
      </c>
      <c r="M98" s="132">
        <v>7</v>
      </c>
      <c r="N98" s="132">
        <v>3</v>
      </c>
      <c r="O98" s="132">
        <v>6</v>
      </c>
      <c r="P98" s="132">
        <v>8</v>
      </c>
      <c r="Q98" s="132">
        <v>7</v>
      </c>
      <c r="R98" s="132">
        <v>5</v>
      </c>
      <c r="S98" s="132">
        <v>6</v>
      </c>
      <c r="T98" s="132">
        <v>6</v>
      </c>
      <c r="U98" s="132">
        <v>7</v>
      </c>
      <c r="V98" s="132">
        <v>5</v>
      </c>
      <c r="W98" s="132">
        <v>8</v>
      </c>
      <c r="X98" s="132">
        <v>7</v>
      </c>
      <c r="Y98" s="132">
        <v>7</v>
      </c>
      <c r="Z98" s="132">
        <v>4</v>
      </c>
      <c r="AA98" s="132">
        <v>6</v>
      </c>
      <c r="AB98" s="132">
        <v>54</v>
      </c>
      <c r="AC98" s="132">
        <v>56</v>
      </c>
      <c r="AD98" s="132">
        <v>110</v>
      </c>
      <c r="AE98" s="166">
        <v>0</v>
      </c>
    </row>
    <row r="99" spans="1:31">
      <c r="A99" s="167">
        <v>9</v>
      </c>
      <c r="B99" s="163" t="s">
        <v>177</v>
      </c>
      <c r="C99" s="164" t="s">
        <v>184</v>
      </c>
      <c r="D99" s="132" t="s">
        <v>91</v>
      </c>
      <c r="E99" s="132" t="s">
        <v>91</v>
      </c>
      <c r="F99" s="132">
        <v>107</v>
      </c>
      <c r="G99" s="132">
        <v>114</v>
      </c>
      <c r="H99" s="132">
        <v>221</v>
      </c>
      <c r="I99" s="165">
        <v>79</v>
      </c>
      <c r="J99" s="132">
        <v>7</v>
      </c>
      <c r="K99" s="132">
        <v>6</v>
      </c>
      <c r="L99" s="132">
        <v>5</v>
      </c>
      <c r="M99" s="132">
        <v>6</v>
      </c>
      <c r="N99" s="132">
        <v>4</v>
      </c>
      <c r="O99" s="132">
        <v>9</v>
      </c>
      <c r="P99" s="132">
        <v>7</v>
      </c>
      <c r="Q99" s="132">
        <v>7</v>
      </c>
      <c r="R99" s="132">
        <v>7</v>
      </c>
      <c r="S99" s="132">
        <v>6</v>
      </c>
      <c r="T99" s="132">
        <v>6</v>
      </c>
      <c r="U99" s="132">
        <v>7</v>
      </c>
      <c r="V99" s="132">
        <v>4</v>
      </c>
      <c r="W99" s="132">
        <v>7</v>
      </c>
      <c r="X99" s="132">
        <v>7</v>
      </c>
      <c r="Y99" s="132">
        <v>6</v>
      </c>
      <c r="Z99" s="132">
        <v>6</v>
      </c>
      <c r="AA99" s="132">
        <v>7</v>
      </c>
      <c r="AB99" s="132">
        <v>58</v>
      </c>
      <c r="AC99" s="132">
        <v>56</v>
      </c>
      <c r="AD99" s="132">
        <v>114</v>
      </c>
      <c r="AE99" s="166">
        <v>0</v>
      </c>
    </row>
    <row r="100" spans="1:31" ht="17.25" thickBot="1">
      <c r="A100" s="168">
        <v>10</v>
      </c>
      <c r="B100" s="169" t="s">
        <v>177</v>
      </c>
      <c r="C100" s="170" t="s">
        <v>186</v>
      </c>
      <c r="D100" s="171" t="s">
        <v>91</v>
      </c>
      <c r="E100" s="171" t="s">
        <v>91</v>
      </c>
      <c r="F100" s="171">
        <v>110</v>
      </c>
      <c r="G100" s="171">
        <v>116</v>
      </c>
      <c r="H100" s="171">
        <v>226</v>
      </c>
      <c r="I100" s="172">
        <v>84</v>
      </c>
      <c r="J100" s="171">
        <v>10</v>
      </c>
      <c r="K100" s="171">
        <v>6</v>
      </c>
      <c r="L100" s="171">
        <v>5</v>
      </c>
      <c r="M100" s="171">
        <v>6</v>
      </c>
      <c r="N100" s="171">
        <v>4</v>
      </c>
      <c r="O100" s="171">
        <v>7</v>
      </c>
      <c r="P100" s="171">
        <v>8</v>
      </c>
      <c r="Q100" s="171">
        <v>6</v>
      </c>
      <c r="R100" s="171">
        <v>6</v>
      </c>
      <c r="S100" s="171">
        <v>7</v>
      </c>
      <c r="T100" s="171">
        <v>7</v>
      </c>
      <c r="U100" s="171">
        <v>7</v>
      </c>
      <c r="V100" s="171">
        <v>5</v>
      </c>
      <c r="W100" s="171">
        <v>7</v>
      </c>
      <c r="X100" s="171">
        <v>8</v>
      </c>
      <c r="Y100" s="171">
        <v>6</v>
      </c>
      <c r="Z100" s="171">
        <v>4</v>
      </c>
      <c r="AA100" s="171">
        <v>7</v>
      </c>
      <c r="AB100" s="171">
        <v>58</v>
      </c>
      <c r="AC100" s="171">
        <v>58</v>
      </c>
      <c r="AD100" s="171">
        <v>116</v>
      </c>
      <c r="AE100" s="173">
        <v>0</v>
      </c>
    </row>
    <row r="101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88">
    <cfRule type="cellIs" dxfId="296" priority="20" operator="lessThan">
      <formula>0</formula>
    </cfRule>
    <cfRule type="cellIs" dxfId="295" priority="21" operator="equal">
      <formula>0</formula>
    </cfRule>
  </conditionalFormatting>
  <conditionalFormatting sqref="B5:B88">
    <cfRule type="expression" dxfId="294" priority="19">
      <formula>A5=0</formula>
    </cfRule>
  </conditionalFormatting>
  <conditionalFormatting sqref="D5:G88">
    <cfRule type="cellIs" dxfId="293" priority="17" operator="lessThan">
      <formula>$AD$4</formula>
    </cfRule>
    <cfRule type="cellIs" dxfId="292" priority="18" operator="equal">
      <formula>$AD$4</formula>
    </cfRule>
  </conditionalFormatting>
  <conditionalFormatting sqref="H5:H88">
    <cfRule type="cellIs" dxfId="291" priority="15" operator="lessThan">
      <formula>$AD$4*COUNTIF(D5:G5,"&gt;0")</formula>
    </cfRule>
    <cfRule type="cellIs" dxfId="290" priority="16" operator="equal">
      <formula>$AD$4*COUNTIF(D5:G5,"&gt;0")</formula>
    </cfRule>
  </conditionalFormatting>
  <conditionalFormatting sqref="B88">
    <cfRule type="expression" dxfId="289" priority="14">
      <formula>A88=0</formula>
    </cfRule>
  </conditionalFormatting>
  <conditionalFormatting sqref="A5 A41">
    <cfRule type="expression" dxfId="288" priority="13">
      <formula>#REF!=0</formula>
    </cfRule>
  </conditionalFormatting>
  <conditionalFormatting sqref="J5:AD88">
    <cfRule type="cellIs" dxfId="287" priority="11" operator="lessThan">
      <formula>J$4</formula>
    </cfRule>
    <cfRule type="cellIs" dxfId="286" priority="12" operator="equal">
      <formula>J$4</formula>
    </cfRule>
  </conditionalFormatting>
  <conditionalFormatting sqref="H5:H100">
    <cfRule type="cellIs" dxfId="285" priority="9" operator="lessThan">
      <formula>$AG$4*COUNTIF(D5:G5,"&gt;0")</formula>
    </cfRule>
    <cfRule type="cellIs" dxfId="284" priority="10" operator="equal">
      <formula>$AG$4*COUNTIF(D5:G5,"&gt;0")</formula>
    </cfRule>
  </conditionalFormatting>
  <conditionalFormatting sqref="I5:I100">
    <cfRule type="cellIs" dxfId="283" priority="7" operator="lessThan">
      <formula>0</formula>
    </cfRule>
    <cfRule type="cellIs" dxfId="282" priority="8" operator="equal">
      <formula>0</formula>
    </cfRule>
  </conditionalFormatting>
  <conditionalFormatting sqref="B5:B100">
    <cfRule type="expression" dxfId="281" priority="6">
      <formula>A5=0</formula>
    </cfRule>
  </conditionalFormatting>
  <conditionalFormatting sqref="A5:A100">
    <cfRule type="cellIs" dxfId="280" priority="5" operator="equal">
      <formula>0</formula>
    </cfRule>
  </conditionalFormatting>
  <conditionalFormatting sqref="D5:G100">
    <cfRule type="cellIs" dxfId="279" priority="3" operator="lessThan">
      <formula>$AG$4</formula>
    </cfRule>
    <cfRule type="cellIs" dxfId="278" priority="4" operator="equal">
      <formula>$AG$4</formula>
    </cfRule>
  </conditionalFormatting>
  <conditionalFormatting sqref="J5:AD100">
    <cfRule type="cellIs" dxfId="277" priority="1" operator="equal">
      <formula>J$4</formula>
    </cfRule>
    <cfRule type="cellIs" dxfId="276" priority="2" operator="lessThan">
      <formula>J$4</formula>
    </cfRule>
  </conditionalFormatting>
  <printOptions horizontalCentered="1"/>
  <pageMargins left="0" right="0" top="0.35433070866141736" bottom="0.35433070866141736" header="0.31496062992125984" footer="0.31496062992125984"/>
  <pageSetup paperSize="9" scale="70" orientation="portrait" horizontalDpi="0" verticalDpi="0" r:id="rId1"/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workbookViewId="0">
      <selection activeCell="B15" sqref="B15"/>
    </sheetView>
  </sheetViews>
  <sheetFormatPr defaultRowHeight="16.5"/>
  <cols>
    <col min="1" max="1" width="9.25" style="95" customWidth="1"/>
    <col min="2" max="2" width="12.5" style="95" customWidth="1"/>
    <col min="3" max="6" width="4.625" style="95" customWidth="1"/>
    <col min="7" max="7" width="7.75" style="95" customWidth="1"/>
    <col min="8" max="8" width="6.625" style="95" customWidth="1"/>
    <col min="9" max="26" width="3.5" style="95" customWidth="1"/>
    <col min="27" max="29" width="5.5" style="95" customWidth="1"/>
    <col min="30" max="30" width="6" style="95" customWidth="1"/>
    <col min="31" max="256" width="9" style="95"/>
    <col min="257" max="257" width="9.25" style="95" customWidth="1"/>
    <col min="258" max="258" width="12.5" style="95" customWidth="1"/>
    <col min="259" max="262" width="4.625" style="95" customWidth="1"/>
    <col min="263" max="263" width="7.75" style="95" customWidth="1"/>
    <col min="264" max="264" width="6.625" style="95" customWidth="1"/>
    <col min="265" max="282" width="3.5" style="95" customWidth="1"/>
    <col min="283" max="285" width="5.5" style="95" customWidth="1"/>
    <col min="286" max="286" width="6" style="95" customWidth="1"/>
    <col min="287" max="512" width="9" style="95"/>
    <col min="513" max="513" width="9.25" style="95" customWidth="1"/>
    <col min="514" max="514" width="12.5" style="95" customWidth="1"/>
    <col min="515" max="518" width="4.625" style="95" customWidth="1"/>
    <col min="519" max="519" width="7.75" style="95" customWidth="1"/>
    <col min="520" max="520" width="6.625" style="95" customWidth="1"/>
    <col min="521" max="538" width="3.5" style="95" customWidth="1"/>
    <col min="539" max="541" width="5.5" style="95" customWidth="1"/>
    <col min="542" max="542" width="6" style="95" customWidth="1"/>
    <col min="543" max="768" width="9" style="95"/>
    <col min="769" max="769" width="9.25" style="95" customWidth="1"/>
    <col min="770" max="770" width="12.5" style="95" customWidth="1"/>
    <col min="771" max="774" width="4.625" style="95" customWidth="1"/>
    <col min="775" max="775" width="7.75" style="95" customWidth="1"/>
    <col min="776" max="776" width="6.625" style="95" customWidth="1"/>
    <col min="777" max="794" width="3.5" style="95" customWidth="1"/>
    <col min="795" max="797" width="5.5" style="95" customWidth="1"/>
    <col min="798" max="798" width="6" style="95" customWidth="1"/>
    <col min="799" max="1024" width="9" style="95"/>
    <col min="1025" max="1025" width="9.25" style="95" customWidth="1"/>
    <col min="1026" max="1026" width="12.5" style="95" customWidth="1"/>
    <col min="1027" max="1030" width="4.625" style="95" customWidth="1"/>
    <col min="1031" max="1031" width="7.75" style="95" customWidth="1"/>
    <col min="1032" max="1032" width="6.625" style="95" customWidth="1"/>
    <col min="1033" max="1050" width="3.5" style="95" customWidth="1"/>
    <col min="1051" max="1053" width="5.5" style="95" customWidth="1"/>
    <col min="1054" max="1054" width="6" style="95" customWidth="1"/>
    <col min="1055" max="1280" width="9" style="95"/>
    <col min="1281" max="1281" width="9.25" style="95" customWidth="1"/>
    <col min="1282" max="1282" width="12.5" style="95" customWidth="1"/>
    <col min="1283" max="1286" width="4.625" style="95" customWidth="1"/>
    <col min="1287" max="1287" width="7.75" style="95" customWidth="1"/>
    <col min="1288" max="1288" width="6.625" style="95" customWidth="1"/>
    <col min="1289" max="1306" width="3.5" style="95" customWidth="1"/>
    <col min="1307" max="1309" width="5.5" style="95" customWidth="1"/>
    <col min="1310" max="1310" width="6" style="95" customWidth="1"/>
    <col min="1311" max="1536" width="9" style="95"/>
    <col min="1537" max="1537" width="9.25" style="95" customWidth="1"/>
    <col min="1538" max="1538" width="12.5" style="95" customWidth="1"/>
    <col min="1539" max="1542" width="4.625" style="95" customWidth="1"/>
    <col min="1543" max="1543" width="7.75" style="95" customWidth="1"/>
    <col min="1544" max="1544" width="6.625" style="95" customWidth="1"/>
    <col min="1545" max="1562" width="3.5" style="95" customWidth="1"/>
    <col min="1563" max="1565" width="5.5" style="95" customWidth="1"/>
    <col min="1566" max="1566" width="6" style="95" customWidth="1"/>
    <col min="1567" max="1792" width="9" style="95"/>
    <col min="1793" max="1793" width="9.25" style="95" customWidth="1"/>
    <col min="1794" max="1794" width="12.5" style="95" customWidth="1"/>
    <col min="1795" max="1798" width="4.625" style="95" customWidth="1"/>
    <col min="1799" max="1799" width="7.75" style="95" customWidth="1"/>
    <col min="1800" max="1800" width="6.625" style="95" customWidth="1"/>
    <col min="1801" max="1818" width="3.5" style="95" customWidth="1"/>
    <col min="1819" max="1821" width="5.5" style="95" customWidth="1"/>
    <col min="1822" max="1822" width="6" style="95" customWidth="1"/>
    <col min="1823" max="2048" width="9" style="95"/>
    <col min="2049" max="2049" width="9.25" style="95" customWidth="1"/>
    <col min="2050" max="2050" width="12.5" style="95" customWidth="1"/>
    <col min="2051" max="2054" width="4.625" style="95" customWidth="1"/>
    <col min="2055" max="2055" width="7.75" style="95" customWidth="1"/>
    <col min="2056" max="2056" width="6.625" style="95" customWidth="1"/>
    <col min="2057" max="2074" width="3.5" style="95" customWidth="1"/>
    <col min="2075" max="2077" width="5.5" style="95" customWidth="1"/>
    <col min="2078" max="2078" width="6" style="95" customWidth="1"/>
    <col min="2079" max="2304" width="9" style="95"/>
    <col min="2305" max="2305" width="9.25" style="95" customWidth="1"/>
    <col min="2306" max="2306" width="12.5" style="95" customWidth="1"/>
    <col min="2307" max="2310" width="4.625" style="95" customWidth="1"/>
    <col min="2311" max="2311" width="7.75" style="95" customWidth="1"/>
    <col min="2312" max="2312" width="6.625" style="95" customWidth="1"/>
    <col min="2313" max="2330" width="3.5" style="95" customWidth="1"/>
    <col min="2331" max="2333" width="5.5" style="95" customWidth="1"/>
    <col min="2334" max="2334" width="6" style="95" customWidth="1"/>
    <col min="2335" max="2560" width="9" style="95"/>
    <col min="2561" max="2561" width="9.25" style="95" customWidth="1"/>
    <col min="2562" max="2562" width="12.5" style="95" customWidth="1"/>
    <col min="2563" max="2566" width="4.625" style="95" customWidth="1"/>
    <col min="2567" max="2567" width="7.75" style="95" customWidth="1"/>
    <col min="2568" max="2568" width="6.625" style="95" customWidth="1"/>
    <col min="2569" max="2586" width="3.5" style="95" customWidth="1"/>
    <col min="2587" max="2589" width="5.5" style="95" customWidth="1"/>
    <col min="2590" max="2590" width="6" style="95" customWidth="1"/>
    <col min="2591" max="2816" width="9" style="95"/>
    <col min="2817" max="2817" width="9.25" style="95" customWidth="1"/>
    <col min="2818" max="2818" width="12.5" style="95" customWidth="1"/>
    <col min="2819" max="2822" width="4.625" style="95" customWidth="1"/>
    <col min="2823" max="2823" width="7.75" style="95" customWidth="1"/>
    <col min="2824" max="2824" width="6.625" style="95" customWidth="1"/>
    <col min="2825" max="2842" width="3.5" style="95" customWidth="1"/>
    <col min="2843" max="2845" width="5.5" style="95" customWidth="1"/>
    <col min="2846" max="2846" width="6" style="95" customWidth="1"/>
    <col min="2847" max="3072" width="9" style="95"/>
    <col min="3073" max="3073" width="9.25" style="95" customWidth="1"/>
    <col min="3074" max="3074" width="12.5" style="95" customWidth="1"/>
    <col min="3075" max="3078" width="4.625" style="95" customWidth="1"/>
    <col min="3079" max="3079" width="7.75" style="95" customWidth="1"/>
    <col min="3080" max="3080" width="6.625" style="95" customWidth="1"/>
    <col min="3081" max="3098" width="3.5" style="95" customWidth="1"/>
    <col min="3099" max="3101" width="5.5" style="95" customWidth="1"/>
    <col min="3102" max="3102" width="6" style="95" customWidth="1"/>
    <col min="3103" max="3328" width="9" style="95"/>
    <col min="3329" max="3329" width="9.25" style="95" customWidth="1"/>
    <col min="3330" max="3330" width="12.5" style="95" customWidth="1"/>
    <col min="3331" max="3334" width="4.625" style="95" customWidth="1"/>
    <col min="3335" max="3335" width="7.75" style="95" customWidth="1"/>
    <col min="3336" max="3336" width="6.625" style="95" customWidth="1"/>
    <col min="3337" max="3354" width="3.5" style="95" customWidth="1"/>
    <col min="3355" max="3357" width="5.5" style="95" customWidth="1"/>
    <col min="3358" max="3358" width="6" style="95" customWidth="1"/>
    <col min="3359" max="3584" width="9" style="95"/>
    <col min="3585" max="3585" width="9.25" style="95" customWidth="1"/>
    <col min="3586" max="3586" width="12.5" style="95" customWidth="1"/>
    <col min="3587" max="3590" width="4.625" style="95" customWidth="1"/>
    <col min="3591" max="3591" width="7.75" style="95" customWidth="1"/>
    <col min="3592" max="3592" width="6.625" style="95" customWidth="1"/>
    <col min="3593" max="3610" width="3.5" style="95" customWidth="1"/>
    <col min="3611" max="3613" width="5.5" style="95" customWidth="1"/>
    <col min="3614" max="3614" width="6" style="95" customWidth="1"/>
    <col min="3615" max="3840" width="9" style="95"/>
    <col min="3841" max="3841" width="9.25" style="95" customWidth="1"/>
    <col min="3842" max="3842" width="12.5" style="95" customWidth="1"/>
    <col min="3843" max="3846" width="4.625" style="95" customWidth="1"/>
    <col min="3847" max="3847" width="7.75" style="95" customWidth="1"/>
    <col min="3848" max="3848" width="6.625" style="95" customWidth="1"/>
    <col min="3849" max="3866" width="3.5" style="95" customWidth="1"/>
    <col min="3867" max="3869" width="5.5" style="95" customWidth="1"/>
    <col min="3870" max="3870" width="6" style="95" customWidth="1"/>
    <col min="3871" max="4096" width="9" style="95"/>
    <col min="4097" max="4097" width="9.25" style="95" customWidth="1"/>
    <col min="4098" max="4098" width="12.5" style="95" customWidth="1"/>
    <col min="4099" max="4102" width="4.625" style="95" customWidth="1"/>
    <col min="4103" max="4103" width="7.75" style="95" customWidth="1"/>
    <col min="4104" max="4104" width="6.625" style="95" customWidth="1"/>
    <col min="4105" max="4122" width="3.5" style="95" customWidth="1"/>
    <col min="4123" max="4125" width="5.5" style="95" customWidth="1"/>
    <col min="4126" max="4126" width="6" style="95" customWidth="1"/>
    <col min="4127" max="4352" width="9" style="95"/>
    <col min="4353" max="4353" width="9.25" style="95" customWidth="1"/>
    <col min="4354" max="4354" width="12.5" style="95" customWidth="1"/>
    <col min="4355" max="4358" width="4.625" style="95" customWidth="1"/>
    <col min="4359" max="4359" width="7.75" style="95" customWidth="1"/>
    <col min="4360" max="4360" width="6.625" style="95" customWidth="1"/>
    <col min="4361" max="4378" width="3.5" style="95" customWidth="1"/>
    <col min="4379" max="4381" width="5.5" style="95" customWidth="1"/>
    <col min="4382" max="4382" width="6" style="95" customWidth="1"/>
    <col min="4383" max="4608" width="9" style="95"/>
    <col min="4609" max="4609" width="9.25" style="95" customWidth="1"/>
    <col min="4610" max="4610" width="12.5" style="95" customWidth="1"/>
    <col min="4611" max="4614" width="4.625" style="95" customWidth="1"/>
    <col min="4615" max="4615" width="7.75" style="95" customWidth="1"/>
    <col min="4616" max="4616" width="6.625" style="95" customWidth="1"/>
    <col min="4617" max="4634" width="3.5" style="95" customWidth="1"/>
    <col min="4635" max="4637" width="5.5" style="95" customWidth="1"/>
    <col min="4638" max="4638" width="6" style="95" customWidth="1"/>
    <col min="4639" max="4864" width="9" style="95"/>
    <col min="4865" max="4865" width="9.25" style="95" customWidth="1"/>
    <col min="4866" max="4866" width="12.5" style="95" customWidth="1"/>
    <col min="4867" max="4870" width="4.625" style="95" customWidth="1"/>
    <col min="4871" max="4871" width="7.75" style="95" customWidth="1"/>
    <col min="4872" max="4872" width="6.625" style="95" customWidth="1"/>
    <col min="4873" max="4890" width="3.5" style="95" customWidth="1"/>
    <col min="4891" max="4893" width="5.5" style="95" customWidth="1"/>
    <col min="4894" max="4894" width="6" style="95" customWidth="1"/>
    <col min="4895" max="5120" width="9" style="95"/>
    <col min="5121" max="5121" width="9.25" style="95" customWidth="1"/>
    <col min="5122" max="5122" width="12.5" style="95" customWidth="1"/>
    <col min="5123" max="5126" width="4.625" style="95" customWidth="1"/>
    <col min="5127" max="5127" width="7.75" style="95" customWidth="1"/>
    <col min="5128" max="5128" width="6.625" style="95" customWidth="1"/>
    <col min="5129" max="5146" width="3.5" style="95" customWidth="1"/>
    <col min="5147" max="5149" width="5.5" style="95" customWidth="1"/>
    <col min="5150" max="5150" width="6" style="95" customWidth="1"/>
    <col min="5151" max="5376" width="9" style="95"/>
    <col min="5377" max="5377" width="9.25" style="95" customWidth="1"/>
    <col min="5378" max="5378" width="12.5" style="95" customWidth="1"/>
    <col min="5379" max="5382" width="4.625" style="95" customWidth="1"/>
    <col min="5383" max="5383" width="7.75" style="95" customWidth="1"/>
    <col min="5384" max="5384" width="6.625" style="95" customWidth="1"/>
    <col min="5385" max="5402" width="3.5" style="95" customWidth="1"/>
    <col min="5403" max="5405" width="5.5" style="95" customWidth="1"/>
    <col min="5406" max="5406" width="6" style="95" customWidth="1"/>
    <col min="5407" max="5632" width="9" style="95"/>
    <col min="5633" max="5633" width="9.25" style="95" customWidth="1"/>
    <col min="5634" max="5634" width="12.5" style="95" customWidth="1"/>
    <col min="5635" max="5638" width="4.625" style="95" customWidth="1"/>
    <col min="5639" max="5639" width="7.75" style="95" customWidth="1"/>
    <col min="5640" max="5640" width="6.625" style="95" customWidth="1"/>
    <col min="5641" max="5658" width="3.5" style="95" customWidth="1"/>
    <col min="5659" max="5661" width="5.5" style="95" customWidth="1"/>
    <col min="5662" max="5662" width="6" style="95" customWidth="1"/>
    <col min="5663" max="5888" width="9" style="95"/>
    <col min="5889" max="5889" width="9.25" style="95" customWidth="1"/>
    <col min="5890" max="5890" width="12.5" style="95" customWidth="1"/>
    <col min="5891" max="5894" width="4.625" style="95" customWidth="1"/>
    <col min="5895" max="5895" width="7.75" style="95" customWidth="1"/>
    <col min="5896" max="5896" width="6.625" style="95" customWidth="1"/>
    <col min="5897" max="5914" width="3.5" style="95" customWidth="1"/>
    <col min="5915" max="5917" width="5.5" style="95" customWidth="1"/>
    <col min="5918" max="5918" width="6" style="95" customWidth="1"/>
    <col min="5919" max="6144" width="9" style="95"/>
    <col min="6145" max="6145" width="9.25" style="95" customWidth="1"/>
    <col min="6146" max="6146" width="12.5" style="95" customWidth="1"/>
    <col min="6147" max="6150" width="4.625" style="95" customWidth="1"/>
    <col min="6151" max="6151" width="7.75" style="95" customWidth="1"/>
    <col min="6152" max="6152" width="6.625" style="95" customWidth="1"/>
    <col min="6153" max="6170" width="3.5" style="95" customWidth="1"/>
    <col min="6171" max="6173" width="5.5" style="95" customWidth="1"/>
    <col min="6174" max="6174" width="6" style="95" customWidth="1"/>
    <col min="6175" max="6400" width="9" style="95"/>
    <col min="6401" max="6401" width="9.25" style="95" customWidth="1"/>
    <col min="6402" max="6402" width="12.5" style="95" customWidth="1"/>
    <col min="6403" max="6406" width="4.625" style="95" customWidth="1"/>
    <col min="6407" max="6407" width="7.75" style="95" customWidth="1"/>
    <col min="6408" max="6408" width="6.625" style="95" customWidth="1"/>
    <col min="6409" max="6426" width="3.5" style="95" customWidth="1"/>
    <col min="6427" max="6429" width="5.5" style="95" customWidth="1"/>
    <col min="6430" max="6430" width="6" style="95" customWidth="1"/>
    <col min="6431" max="6656" width="9" style="95"/>
    <col min="6657" max="6657" width="9.25" style="95" customWidth="1"/>
    <col min="6658" max="6658" width="12.5" style="95" customWidth="1"/>
    <col min="6659" max="6662" width="4.625" style="95" customWidth="1"/>
    <col min="6663" max="6663" width="7.75" style="95" customWidth="1"/>
    <col min="6664" max="6664" width="6.625" style="95" customWidth="1"/>
    <col min="6665" max="6682" width="3.5" style="95" customWidth="1"/>
    <col min="6683" max="6685" width="5.5" style="95" customWidth="1"/>
    <col min="6686" max="6686" width="6" style="95" customWidth="1"/>
    <col min="6687" max="6912" width="9" style="95"/>
    <col min="6913" max="6913" width="9.25" style="95" customWidth="1"/>
    <col min="6914" max="6914" width="12.5" style="95" customWidth="1"/>
    <col min="6915" max="6918" width="4.625" style="95" customWidth="1"/>
    <col min="6919" max="6919" width="7.75" style="95" customWidth="1"/>
    <col min="6920" max="6920" width="6.625" style="95" customWidth="1"/>
    <col min="6921" max="6938" width="3.5" style="95" customWidth="1"/>
    <col min="6939" max="6941" width="5.5" style="95" customWidth="1"/>
    <col min="6942" max="6942" width="6" style="95" customWidth="1"/>
    <col min="6943" max="7168" width="9" style="95"/>
    <col min="7169" max="7169" width="9.25" style="95" customWidth="1"/>
    <col min="7170" max="7170" width="12.5" style="95" customWidth="1"/>
    <col min="7171" max="7174" width="4.625" style="95" customWidth="1"/>
    <col min="7175" max="7175" width="7.75" style="95" customWidth="1"/>
    <col min="7176" max="7176" width="6.625" style="95" customWidth="1"/>
    <col min="7177" max="7194" width="3.5" style="95" customWidth="1"/>
    <col min="7195" max="7197" width="5.5" style="95" customWidth="1"/>
    <col min="7198" max="7198" width="6" style="95" customWidth="1"/>
    <col min="7199" max="7424" width="9" style="95"/>
    <col min="7425" max="7425" width="9.25" style="95" customWidth="1"/>
    <col min="7426" max="7426" width="12.5" style="95" customWidth="1"/>
    <col min="7427" max="7430" width="4.625" style="95" customWidth="1"/>
    <col min="7431" max="7431" width="7.75" style="95" customWidth="1"/>
    <col min="7432" max="7432" width="6.625" style="95" customWidth="1"/>
    <col min="7433" max="7450" width="3.5" style="95" customWidth="1"/>
    <col min="7451" max="7453" width="5.5" style="95" customWidth="1"/>
    <col min="7454" max="7454" width="6" style="95" customWidth="1"/>
    <col min="7455" max="7680" width="9" style="95"/>
    <col min="7681" max="7681" width="9.25" style="95" customWidth="1"/>
    <col min="7682" max="7682" width="12.5" style="95" customWidth="1"/>
    <col min="7683" max="7686" width="4.625" style="95" customWidth="1"/>
    <col min="7687" max="7687" width="7.75" style="95" customWidth="1"/>
    <col min="7688" max="7688" width="6.625" style="95" customWidth="1"/>
    <col min="7689" max="7706" width="3.5" style="95" customWidth="1"/>
    <col min="7707" max="7709" width="5.5" style="95" customWidth="1"/>
    <col min="7710" max="7710" width="6" style="95" customWidth="1"/>
    <col min="7711" max="7936" width="9" style="95"/>
    <col min="7937" max="7937" width="9.25" style="95" customWidth="1"/>
    <col min="7938" max="7938" width="12.5" style="95" customWidth="1"/>
    <col min="7939" max="7942" width="4.625" style="95" customWidth="1"/>
    <col min="7943" max="7943" width="7.75" style="95" customWidth="1"/>
    <col min="7944" max="7944" width="6.625" style="95" customWidth="1"/>
    <col min="7945" max="7962" width="3.5" style="95" customWidth="1"/>
    <col min="7963" max="7965" width="5.5" style="95" customWidth="1"/>
    <col min="7966" max="7966" width="6" style="95" customWidth="1"/>
    <col min="7967" max="8192" width="9" style="95"/>
    <col min="8193" max="8193" width="9.25" style="95" customWidth="1"/>
    <col min="8194" max="8194" width="12.5" style="95" customWidth="1"/>
    <col min="8195" max="8198" width="4.625" style="95" customWidth="1"/>
    <col min="8199" max="8199" width="7.75" style="95" customWidth="1"/>
    <col min="8200" max="8200" width="6.625" style="95" customWidth="1"/>
    <col min="8201" max="8218" width="3.5" style="95" customWidth="1"/>
    <col min="8219" max="8221" width="5.5" style="95" customWidth="1"/>
    <col min="8222" max="8222" width="6" style="95" customWidth="1"/>
    <col min="8223" max="8448" width="9" style="95"/>
    <col min="8449" max="8449" width="9.25" style="95" customWidth="1"/>
    <col min="8450" max="8450" width="12.5" style="95" customWidth="1"/>
    <col min="8451" max="8454" width="4.625" style="95" customWidth="1"/>
    <col min="8455" max="8455" width="7.75" style="95" customWidth="1"/>
    <col min="8456" max="8456" width="6.625" style="95" customWidth="1"/>
    <col min="8457" max="8474" width="3.5" style="95" customWidth="1"/>
    <col min="8475" max="8477" width="5.5" style="95" customWidth="1"/>
    <col min="8478" max="8478" width="6" style="95" customWidth="1"/>
    <col min="8479" max="8704" width="9" style="95"/>
    <col min="8705" max="8705" width="9.25" style="95" customWidth="1"/>
    <col min="8706" max="8706" width="12.5" style="95" customWidth="1"/>
    <col min="8707" max="8710" width="4.625" style="95" customWidth="1"/>
    <col min="8711" max="8711" width="7.75" style="95" customWidth="1"/>
    <col min="8712" max="8712" width="6.625" style="95" customWidth="1"/>
    <col min="8713" max="8730" width="3.5" style="95" customWidth="1"/>
    <col min="8731" max="8733" width="5.5" style="95" customWidth="1"/>
    <col min="8734" max="8734" width="6" style="95" customWidth="1"/>
    <col min="8735" max="8960" width="9" style="95"/>
    <col min="8961" max="8961" width="9.25" style="95" customWidth="1"/>
    <col min="8962" max="8962" width="12.5" style="95" customWidth="1"/>
    <col min="8963" max="8966" width="4.625" style="95" customWidth="1"/>
    <col min="8967" max="8967" width="7.75" style="95" customWidth="1"/>
    <col min="8968" max="8968" width="6.625" style="95" customWidth="1"/>
    <col min="8969" max="8986" width="3.5" style="95" customWidth="1"/>
    <col min="8987" max="8989" width="5.5" style="95" customWidth="1"/>
    <col min="8990" max="8990" width="6" style="95" customWidth="1"/>
    <col min="8991" max="9216" width="9" style="95"/>
    <col min="9217" max="9217" width="9.25" style="95" customWidth="1"/>
    <col min="9218" max="9218" width="12.5" style="95" customWidth="1"/>
    <col min="9219" max="9222" width="4.625" style="95" customWidth="1"/>
    <col min="9223" max="9223" width="7.75" style="95" customWidth="1"/>
    <col min="9224" max="9224" width="6.625" style="95" customWidth="1"/>
    <col min="9225" max="9242" width="3.5" style="95" customWidth="1"/>
    <col min="9243" max="9245" width="5.5" style="95" customWidth="1"/>
    <col min="9246" max="9246" width="6" style="95" customWidth="1"/>
    <col min="9247" max="9472" width="9" style="95"/>
    <col min="9473" max="9473" width="9.25" style="95" customWidth="1"/>
    <col min="9474" max="9474" width="12.5" style="95" customWidth="1"/>
    <col min="9475" max="9478" width="4.625" style="95" customWidth="1"/>
    <col min="9479" max="9479" width="7.75" style="95" customWidth="1"/>
    <col min="9480" max="9480" width="6.625" style="95" customWidth="1"/>
    <col min="9481" max="9498" width="3.5" style="95" customWidth="1"/>
    <col min="9499" max="9501" width="5.5" style="95" customWidth="1"/>
    <col min="9502" max="9502" width="6" style="95" customWidth="1"/>
    <col min="9503" max="9728" width="9" style="95"/>
    <col min="9729" max="9729" width="9.25" style="95" customWidth="1"/>
    <col min="9730" max="9730" width="12.5" style="95" customWidth="1"/>
    <col min="9731" max="9734" width="4.625" style="95" customWidth="1"/>
    <col min="9735" max="9735" width="7.75" style="95" customWidth="1"/>
    <col min="9736" max="9736" width="6.625" style="95" customWidth="1"/>
    <col min="9737" max="9754" width="3.5" style="95" customWidth="1"/>
    <col min="9755" max="9757" width="5.5" style="95" customWidth="1"/>
    <col min="9758" max="9758" width="6" style="95" customWidth="1"/>
    <col min="9759" max="9984" width="9" style="95"/>
    <col min="9985" max="9985" width="9.25" style="95" customWidth="1"/>
    <col min="9986" max="9986" width="12.5" style="95" customWidth="1"/>
    <col min="9987" max="9990" width="4.625" style="95" customWidth="1"/>
    <col min="9991" max="9991" width="7.75" style="95" customWidth="1"/>
    <col min="9992" max="9992" width="6.625" style="95" customWidth="1"/>
    <col min="9993" max="10010" width="3.5" style="95" customWidth="1"/>
    <col min="10011" max="10013" width="5.5" style="95" customWidth="1"/>
    <col min="10014" max="10014" width="6" style="95" customWidth="1"/>
    <col min="10015" max="10240" width="9" style="95"/>
    <col min="10241" max="10241" width="9.25" style="95" customWidth="1"/>
    <col min="10242" max="10242" width="12.5" style="95" customWidth="1"/>
    <col min="10243" max="10246" width="4.625" style="95" customWidth="1"/>
    <col min="10247" max="10247" width="7.75" style="95" customWidth="1"/>
    <col min="10248" max="10248" width="6.625" style="95" customWidth="1"/>
    <col min="10249" max="10266" width="3.5" style="95" customWidth="1"/>
    <col min="10267" max="10269" width="5.5" style="95" customWidth="1"/>
    <col min="10270" max="10270" width="6" style="95" customWidth="1"/>
    <col min="10271" max="10496" width="9" style="95"/>
    <col min="10497" max="10497" width="9.25" style="95" customWidth="1"/>
    <col min="10498" max="10498" width="12.5" style="95" customWidth="1"/>
    <col min="10499" max="10502" width="4.625" style="95" customWidth="1"/>
    <col min="10503" max="10503" width="7.75" style="95" customWidth="1"/>
    <col min="10504" max="10504" width="6.625" style="95" customWidth="1"/>
    <col min="10505" max="10522" width="3.5" style="95" customWidth="1"/>
    <col min="10523" max="10525" width="5.5" style="95" customWidth="1"/>
    <col min="10526" max="10526" width="6" style="95" customWidth="1"/>
    <col min="10527" max="10752" width="9" style="95"/>
    <col min="10753" max="10753" width="9.25" style="95" customWidth="1"/>
    <col min="10754" max="10754" width="12.5" style="95" customWidth="1"/>
    <col min="10755" max="10758" width="4.625" style="95" customWidth="1"/>
    <col min="10759" max="10759" width="7.75" style="95" customWidth="1"/>
    <col min="10760" max="10760" width="6.625" style="95" customWidth="1"/>
    <col min="10761" max="10778" width="3.5" style="95" customWidth="1"/>
    <col min="10779" max="10781" width="5.5" style="95" customWidth="1"/>
    <col min="10782" max="10782" width="6" style="95" customWidth="1"/>
    <col min="10783" max="11008" width="9" style="95"/>
    <col min="11009" max="11009" width="9.25" style="95" customWidth="1"/>
    <col min="11010" max="11010" width="12.5" style="95" customWidth="1"/>
    <col min="11011" max="11014" width="4.625" style="95" customWidth="1"/>
    <col min="11015" max="11015" width="7.75" style="95" customWidth="1"/>
    <col min="11016" max="11016" width="6.625" style="95" customWidth="1"/>
    <col min="11017" max="11034" width="3.5" style="95" customWidth="1"/>
    <col min="11035" max="11037" width="5.5" style="95" customWidth="1"/>
    <col min="11038" max="11038" width="6" style="95" customWidth="1"/>
    <col min="11039" max="11264" width="9" style="95"/>
    <col min="11265" max="11265" width="9.25" style="95" customWidth="1"/>
    <col min="11266" max="11266" width="12.5" style="95" customWidth="1"/>
    <col min="11267" max="11270" width="4.625" style="95" customWidth="1"/>
    <col min="11271" max="11271" width="7.75" style="95" customWidth="1"/>
    <col min="11272" max="11272" width="6.625" style="95" customWidth="1"/>
    <col min="11273" max="11290" width="3.5" style="95" customWidth="1"/>
    <col min="11291" max="11293" width="5.5" style="95" customWidth="1"/>
    <col min="11294" max="11294" width="6" style="95" customWidth="1"/>
    <col min="11295" max="11520" width="9" style="95"/>
    <col min="11521" max="11521" width="9.25" style="95" customWidth="1"/>
    <col min="11522" max="11522" width="12.5" style="95" customWidth="1"/>
    <col min="11523" max="11526" width="4.625" style="95" customWidth="1"/>
    <col min="11527" max="11527" width="7.75" style="95" customWidth="1"/>
    <col min="11528" max="11528" width="6.625" style="95" customWidth="1"/>
    <col min="11529" max="11546" width="3.5" style="95" customWidth="1"/>
    <col min="11547" max="11549" width="5.5" style="95" customWidth="1"/>
    <col min="11550" max="11550" width="6" style="95" customWidth="1"/>
    <col min="11551" max="11776" width="9" style="95"/>
    <col min="11777" max="11777" width="9.25" style="95" customWidth="1"/>
    <col min="11778" max="11778" width="12.5" style="95" customWidth="1"/>
    <col min="11779" max="11782" width="4.625" style="95" customWidth="1"/>
    <col min="11783" max="11783" width="7.75" style="95" customWidth="1"/>
    <col min="11784" max="11784" width="6.625" style="95" customWidth="1"/>
    <col min="11785" max="11802" width="3.5" style="95" customWidth="1"/>
    <col min="11803" max="11805" width="5.5" style="95" customWidth="1"/>
    <col min="11806" max="11806" width="6" style="95" customWidth="1"/>
    <col min="11807" max="12032" width="9" style="95"/>
    <col min="12033" max="12033" width="9.25" style="95" customWidth="1"/>
    <col min="12034" max="12034" width="12.5" style="95" customWidth="1"/>
    <col min="12035" max="12038" width="4.625" style="95" customWidth="1"/>
    <col min="12039" max="12039" width="7.75" style="95" customWidth="1"/>
    <col min="12040" max="12040" width="6.625" style="95" customWidth="1"/>
    <col min="12041" max="12058" width="3.5" style="95" customWidth="1"/>
    <col min="12059" max="12061" width="5.5" style="95" customWidth="1"/>
    <col min="12062" max="12062" width="6" style="95" customWidth="1"/>
    <col min="12063" max="12288" width="9" style="95"/>
    <col min="12289" max="12289" width="9.25" style="95" customWidth="1"/>
    <col min="12290" max="12290" width="12.5" style="95" customWidth="1"/>
    <col min="12291" max="12294" width="4.625" style="95" customWidth="1"/>
    <col min="12295" max="12295" width="7.75" style="95" customWidth="1"/>
    <col min="12296" max="12296" width="6.625" style="95" customWidth="1"/>
    <col min="12297" max="12314" width="3.5" style="95" customWidth="1"/>
    <col min="12315" max="12317" width="5.5" style="95" customWidth="1"/>
    <col min="12318" max="12318" width="6" style="95" customWidth="1"/>
    <col min="12319" max="12544" width="9" style="95"/>
    <col min="12545" max="12545" width="9.25" style="95" customWidth="1"/>
    <col min="12546" max="12546" width="12.5" style="95" customWidth="1"/>
    <col min="12547" max="12550" width="4.625" style="95" customWidth="1"/>
    <col min="12551" max="12551" width="7.75" style="95" customWidth="1"/>
    <col min="12552" max="12552" width="6.625" style="95" customWidth="1"/>
    <col min="12553" max="12570" width="3.5" style="95" customWidth="1"/>
    <col min="12571" max="12573" width="5.5" style="95" customWidth="1"/>
    <col min="12574" max="12574" width="6" style="95" customWidth="1"/>
    <col min="12575" max="12800" width="9" style="95"/>
    <col min="12801" max="12801" width="9.25" style="95" customWidth="1"/>
    <col min="12802" max="12802" width="12.5" style="95" customWidth="1"/>
    <col min="12803" max="12806" width="4.625" style="95" customWidth="1"/>
    <col min="12807" max="12807" width="7.75" style="95" customWidth="1"/>
    <col min="12808" max="12808" width="6.625" style="95" customWidth="1"/>
    <col min="12809" max="12826" width="3.5" style="95" customWidth="1"/>
    <col min="12827" max="12829" width="5.5" style="95" customWidth="1"/>
    <col min="12830" max="12830" width="6" style="95" customWidth="1"/>
    <col min="12831" max="13056" width="9" style="95"/>
    <col min="13057" max="13057" width="9.25" style="95" customWidth="1"/>
    <col min="13058" max="13058" width="12.5" style="95" customWidth="1"/>
    <col min="13059" max="13062" width="4.625" style="95" customWidth="1"/>
    <col min="13063" max="13063" width="7.75" style="95" customWidth="1"/>
    <col min="13064" max="13064" width="6.625" style="95" customWidth="1"/>
    <col min="13065" max="13082" width="3.5" style="95" customWidth="1"/>
    <col min="13083" max="13085" width="5.5" style="95" customWidth="1"/>
    <col min="13086" max="13086" width="6" style="95" customWidth="1"/>
    <col min="13087" max="13312" width="9" style="95"/>
    <col min="13313" max="13313" width="9.25" style="95" customWidth="1"/>
    <col min="13314" max="13314" width="12.5" style="95" customWidth="1"/>
    <col min="13315" max="13318" width="4.625" style="95" customWidth="1"/>
    <col min="13319" max="13319" width="7.75" style="95" customWidth="1"/>
    <col min="13320" max="13320" width="6.625" style="95" customWidth="1"/>
    <col min="13321" max="13338" width="3.5" style="95" customWidth="1"/>
    <col min="13339" max="13341" width="5.5" style="95" customWidth="1"/>
    <col min="13342" max="13342" width="6" style="95" customWidth="1"/>
    <col min="13343" max="13568" width="9" style="95"/>
    <col min="13569" max="13569" width="9.25" style="95" customWidth="1"/>
    <col min="13570" max="13570" width="12.5" style="95" customWidth="1"/>
    <col min="13571" max="13574" width="4.625" style="95" customWidth="1"/>
    <col min="13575" max="13575" width="7.75" style="95" customWidth="1"/>
    <col min="13576" max="13576" width="6.625" style="95" customWidth="1"/>
    <col min="13577" max="13594" width="3.5" style="95" customWidth="1"/>
    <col min="13595" max="13597" width="5.5" style="95" customWidth="1"/>
    <col min="13598" max="13598" width="6" style="95" customWidth="1"/>
    <col min="13599" max="13824" width="9" style="95"/>
    <col min="13825" max="13825" width="9.25" style="95" customWidth="1"/>
    <col min="13826" max="13826" width="12.5" style="95" customWidth="1"/>
    <col min="13827" max="13830" width="4.625" style="95" customWidth="1"/>
    <col min="13831" max="13831" width="7.75" style="95" customWidth="1"/>
    <col min="13832" max="13832" width="6.625" style="95" customWidth="1"/>
    <col min="13833" max="13850" width="3.5" style="95" customWidth="1"/>
    <col min="13851" max="13853" width="5.5" style="95" customWidth="1"/>
    <col min="13854" max="13854" width="6" style="95" customWidth="1"/>
    <col min="13855" max="14080" width="9" style="95"/>
    <col min="14081" max="14081" width="9.25" style="95" customWidth="1"/>
    <col min="14082" max="14082" width="12.5" style="95" customWidth="1"/>
    <col min="14083" max="14086" width="4.625" style="95" customWidth="1"/>
    <col min="14087" max="14087" width="7.75" style="95" customWidth="1"/>
    <col min="14088" max="14088" width="6.625" style="95" customWidth="1"/>
    <col min="14089" max="14106" width="3.5" style="95" customWidth="1"/>
    <col min="14107" max="14109" width="5.5" style="95" customWidth="1"/>
    <col min="14110" max="14110" width="6" style="95" customWidth="1"/>
    <col min="14111" max="14336" width="9" style="95"/>
    <col min="14337" max="14337" width="9.25" style="95" customWidth="1"/>
    <col min="14338" max="14338" width="12.5" style="95" customWidth="1"/>
    <col min="14339" max="14342" width="4.625" style="95" customWidth="1"/>
    <col min="14343" max="14343" width="7.75" style="95" customWidth="1"/>
    <col min="14344" max="14344" width="6.625" style="95" customWidth="1"/>
    <col min="14345" max="14362" width="3.5" style="95" customWidth="1"/>
    <col min="14363" max="14365" width="5.5" style="95" customWidth="1"/>
    <col min="14366" max="14366" width="6" style="95" customWidth="1"/>
    <col min="14367" max="14592" width="9" style="95"/>
    <col min="14593" max="14593" width="9.25" style="95" customWidth="1"/>
    <col min="14594" max="14594" width="12.5" style="95" customWidth="1"/>
    <col min="14595" max="14598" width="4.625" style="95" customWidth="1"/>
    <col min="14599" max="14599" width="7.75" style="95" customWidth="1"/>
    <col min="14600" max="14600" width="6.625" style="95" customWidth="1"/>
    <col min="14601" max="14618" width="3.5" style="95" customWidth="1"/>
    <col min="14619" max="14621" width="5.5" style="95" customWidth="1"/>
    <col min="14622" max="14622" width="6" style="95" customWidth="1"/>
    <col min="14623" max="14848" width="9" style="95"/>
    <col min="14849" max="14849" width="9.25" style="95" customWidth="1"/>
    <col min="14850" max="14850" width="12.5" style="95" customWidth="1"/>
    <col min="14851" max="14854" width="4.625" style="95" customWidth="1"/>
    <col min="14855" max="14855" width="7.75" style="95" customWidth="1"/>
    <col min="14856" max="14856" width="6.625" style="95" customWidth="1"/>
    <col min="14857" max="14874" width="3.5" style="95" customWidth="1"/>
    <col min="14875" max="14877" width="5.5" style="95" customWidth="1"/>
    <col min="14878" max="14878" width="6" style="95" customWidth="1"/>
    <col min="14879" max="15104" width="9" style="95"/>
    <col min="15105" max="15105" width="9.25" style="95" customWidth="1"/>
    <col min="15106" max="15106" width="12.5" style="95" customWidth="1"/>
    <col min="15107" max="15110" width="4.625" style="95" customWidth="1"/>
    <col min="15111" max="15111" width="7.75" style="95" customWidth="1"/>
    <col min="15112" max="15112" width="6.625" style="95" customWidth="1"/>
    <col min="15113" max="15130" width="3.5" style="95" customWidth="1"/>
    <col min="15131" max="15133" width="5.5" style="95" customWidth="1"/>
    <col min="15134" max="15134" width="6" style="95" customWidth="1"/>
    <col min="15135" max="15360" width="9" style="95"/>
    <col min="15361" max="15361" width="9.25" style="95" customWidth="1"/>
    <col min="15362" max="15362" width="12.5" style="95" customWidth="1"/>
    <col min="15363" max="15366" width="4.625" style="95" customWidth="1"/>
    <col min="15367" max="15367" width="7.75" style="95" customWidth="1"/>
    <col min="15368" max="15368" width="6.625" style="95" customWidth="1"/>
    <col min="15369" max="15386" width="3.5" style="95" customWidth="1"/>
    <col min="15387" max="15389" width="5.5" style="95" customWidth="1"/>
    <col min="15390" max="15390" width="6" style="95" customWidth="1"/>
    <col min="15391" max="15616" width="9" style="95"/>
    <col min="15617" max="15617" width="9.25" style="95" customWidth="1"/>
    <col min="15618" max="15618" width="12.5" style="95" customWidth="1"/>
    <col min="15619" max="15622" width="4.625" style="95" customWidth="1"/>
    <col min="15623" max="15623" width="7.75" style="95" customWidth="1"/>
    <col min="15624" max="15624" width="6.625" style="95" customWidth="1"/>
    <col min="15625" max="15642" width="3.5" style="95" customWidth="1"/>
    <col min="15643" max="15645" width="5.5" style="95" customWidth="1"/>
    <col min="15646" max="15646" width="6" style="95" customWidth="1"/>
    <col min="15647" max="15872" width="9" style="95"/>
    <col min="15873" max="15873" width="9.25" style="95" customWidth="1"/>
    <col min="15874" max="15874" width="12.5" style="95" customWidth="1"/>
    <col min="15875" max="15878" width="4.625" style="95" customWidth="1"/>
    <col min="15879" max="15879" width="7.75" style="95" customWidth="1"/>
    <col min="15880" max="15880" width="6.625" style="95" customWidth="1"/>
    <col min="15881" max="15898" width="3.5" style="95" customWidth="1"/>
    <col min="15899" max="15901" width="5.5" style="95" customWidth="1"/>
    <col min="15902" max="15902" width="6" style="95" customWidth="1"/>
    <col min="15903" max="16128" width="9" style="95"/>
    <col min="16129" max="16129" width="9.25" style="95" customWidth="1"/>
    <col min="16130" max="16130" width="12.5" style="95" customWidth="1"/>
    <col min="16131" max="16134" width="4.625" style="95" customWidth="1"/>
    <col min="16135" max="16135" width="7.75" style="95" customWidth="1"/>
    <col min="16136" max="16136" width="6.625" style="95" customWidth="1"/>
    <col min="16137" max="16154" width="3.5" style="95" customWidth="1"/>
    <col min="16155" max="16157" width="5.5" style="95" customWidth="1"/>
    <col min="16158" max="16158" width="6" style="95" customWidth="1"/>
    <col min="16159" max="16384" width="9" style="95"/>
  </cols>
  <sheetData>
    <row r="1" spans="1:30" ht="21">
      <c r="A1" s="212" t="s">
        <v>227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</row>
    <row r="2" spans="1:30" ht="17.25" thickBot="1">
      <c r="A2" s="96" t="s">
        <v>190</v>
      </c>
      <c r="B2" s="96"/>
      <c r="C2" s="96"/>
      <c r="D2" s="96"/>
      <c r="E2" s="96"/>
      <c r="F2" s="96"/>
      <c r="G2" s="97"/>
      <c r="H2" s="97"/>
      <c r="I2" s="213">
        <v>4</v>
      </c>
      <c r="J2" s="213"/>
      <c r="K2" s="213"/>
      <c r="L2" s="213"/>
      <c r="M2" s="213"/>
      <c r="N2" s="213"/>
      <c r="O2" s="213"/>
      <c r="P2" s="213"/>
      <c r="Q2" s="213"/>
      <c r="R2" s="98"/>
      <c r="S2" s="99"/>
      <c r="T2" s="99"/>
      <c r="U2" s="99"/>
      <c r="V2" s="99"/>
      <c r="W2" s="99"/>
      <c r="X2" s="99"/>
      <c r="Y2" s="214">
        <v>41628</v>
      </c>
      <c r="Z2" s="214"/>
      <c r="AA2" s="214"/>
      <c r="AB2" s="214"/>
      <c r="AC2" s="214"/>
      <c r="AD2" s="214"/>
    </row>
    <row r="3" spans="1:30" ht="17.25" thickTop="1">
      <c r="A3" s="215" t="s">
        <v>228</v>
      </c>
      <c r="B3" s="217" t="s">
        <v>0</v>
      </c>
      <c r="C3" s="219" t="s">
        <v>229</v>
      </c>
      <c r="D3" s="219" t="s">
        <v>230</v>
      </c>
      <c r="E3" s="219" t="s">
        <v>1</v>
      </c>
      <c r="F3" s="219" t="s">
        <v>2</v>
      </c>
      <c r="G3" s="221" t="s">
        <v>3</v>
      </c>
      <c r="H3" s="100" t="s">
        <v>231</v>
      </c>
      <c r="I3" s="101">
        <v>1</v>
      </c>
      <c r="J3" s="101">
        <v>2</v>
      </c>
      <c r="K3" s="101">
        <v>3</v>
      </c>
      <c r="L3" s="101">
        <v>4</v>
      </c>
      <c r="M3" s="101">
        <v>5</v>
      </c>
      <c r="N3" s="101">
        <v>6</v>
      </c>
      <c r="O3" s="101">
        <v>7</v>
      </c>
      <c r="P3" s="101">
        <v>8</v>
      </c>
      <c r="Q3" s="101">
        <v>9</v>
      </c>
      <c r="R3" s="101">
        <v>10</v>
      </c>
      <c r="S3" s="101">
        <v>11</v>
      </c>
      <c r="T3" s="101">
        <v>12</v>
      </c>
      <c r="U3" s="101">
        <v>13</v>
      </c>
      <c r="V3" s="101">
        <v>14</v>
      </c>
      <c r="W3" s="101">
        <v>15</v>
      </c>
      <c r="X3" s="101">
        <v>16</v>
      </c>
      <c r="Y3" s="101">
        <v>17</v>
      </c>
      <c r="Z3" s="101">
        <v>18</v>
      </c>
      <c r="AA3" s="102" t="s">
        <v>4</v>
      </c>
      <c r="AB3" s="103" t="s">
        <v>5</v>
      </c>
      <c r="AC3" s="103" t="s">
        <v>6</v>
      </c>
      <c r="AD3" s="210" t="s">
        <v>232</v>
      </c>
    </row>
    <row r="4" spans="1:30" ht="17.25" thickBot="1">
      <c r="A4" s="216"/>
      <c r="B4" s="218"/>
      <c r="C4" s="220"/>
      <c r="D4" s="220"/>
      <c r="E4" s="220"/>
      <c r="F4" s="220"/>
      <c r="G4" s="222"/>
      <c r="H4" s="104" t="s">
        <v>233</v>
      </c>
      <c r="I4" s="105">
        <v>5</v>
      </c>
      <c r="J4" s="105">
        <v>4</v>
      </c>
      <c r="K4" s="105">
        <v>3</v>
      </c>
      <c r="L4" s="105">
        <v>4</v>
      </c>
      <c r="M4" s="105">
        <v>3</v>
      </c>
      <c r="N4" s="105">
        <v>4</v>
      </c>
      <c r="O4" s="105">
        <v>4</v>
      </c>
      <c r="P4" s="105">
        <v>4</v>
      </c>
      <c r="Q4" s="105">
        <v>4</v>
      </c>
      <c r="R4" s="105">
        <v>4</v>
      </c>
      <c r="S4" s="105">
        <v>4</v>
      </c>
      <c r="T4" s="105">
        <v>4</v>
      </c>
      <c r="U4" s="105">
        <v>3</v>
      </c>
      <c r="V4" s="105">
        <v>4</v>
      </c>
      <c r="W4" s="105">
        <v>5</v>
      </c>
      <c r="X4" s="105">
        <v>4</v>
      </c>
      <c r="Y4" s="105">
        <v>3</v>
      </c>
      <c r="Z4" s="105">
        <v>5</v>
      </c>
      <c r="AA4" s="106">
        <v>35</v>
      </c>
      <c r="AB4" s="106">
        <v>36</v>
      </c>
      <c r="AC4" s="107">
        <v>71</v>
      </c>
      <c r="AD4" s="211"/>
    </row>
    <row r="5" spans="1:30" ht="20.25" thickTop="1">
      <c r="A5" s="108" t="s">
        <v>92</v>
      </c>
      <c r="B5" s="109" t="s">
        <v>8</v>
      </c>
      <c r="C5" s="110">
        <v>68</v>
      </c>
      <c r="D5" s="111">
        <v>71</v>
      </c>
      <c r="E5" s="111">
        <v>68</v>
      </c>
      <c r="F5" s="111">
        <v>70</v>
      </c>
      <c r="G5" s="112">
        <v>277</v>
      </c>
      <c r="H5" s="113">
        <v>-7</v>
      </c>
      <c r="I5" s="114">
        <v>4</v>
      </c>
      <c r="J5" s="115">
        <v>4</v>
      </c>
      <c r="K5" s="115">
        <v>3</v>
      </c>
      <c r="L5" s="115">
        <v>4</v>
      </c>
      <c r="M5" s="115">
        <v>3</v>
      </c>
      <c r="N5" s="115">
        <v>4</v>
      </c>
      <c r="O5" s="115">
        <v>4</v>
      </c>
      <c r="P5" s="115">
        <v>4</v>
      </c>
      <c r="Q5" s="116">
        <v>3</v>
      </c>
      <c r="R5" s="114">
        <v>4</v>
      </c>
      <c r="S5" s="115">
        <v>4</v>
      </c>
      <c r="T5" s="115">
        <v>5</v>
      </c>
      <c r="U5" s="115">
        <v>4</v>
      </c>
      <c r="V5" s="115">
        <v>4</v>
      </c>
      <c r="W5" s="115">
        <v>5</v>
      </c>
      <c r="X5" s="115">
        <v>4</v>
      </c>
      <c r="Y5" s="115">
        <v>3</v>
      </c>
      <c r="Z5" s="116">
        <v>4</v>
      </c>
      <c r="AA5" s="117">
        <v>33</v>
      </c>
      <c r="AB5" s="118">
        <v>37</v>
      </c>
      <c r="AC5" s="118">
        <v>70</v>
      </c>
      <c r="AD5" s="119"/>
    </row>
    <row r="6" spans="1:30" ht="19.5">
      <c r="A6" s="120" t="s">
        <v>92</v>
      </c>
      <c r="B6" s="121" t="s">
        <v>95</v>
      </c>
      <c r="C6" s="122">
        <v>72</v>
      </c>
      <c r="D6" s="123">
        <v>76</v>
      </c>
      <c r="E6" s="123">
        <v>69</v>
      </c>
      <c r="F6" s="123">
        <v>65</v>
      </c>
      <c r="G6" s="124">
        <v>282</v>
      </c>
      <c r="H6" s="125">
        <v>-2</v>
      </c>
      <c r="I6" s="126">
        <v>5</v>
      </c>
      <c r="J6" s="127">
        <v>4</v>
      </c>
      <c r="K6" s="127">
        <v>3</v>
      </c>
      <c r="L6" s="127">
        <v>4</v>
      </c>
      <c r="M6" s="127">
        <v>2</v>
      </c>
      <c r="N6" s="127">
        <v>3</v>
      </c>
      <c r="O6" s="127">
        <v>5</v>
      </c>
      <c r="P6" s="127">
        <v>4</v>
      </c>
      <c r="Q6" s="128">
        <v>4</v>
      </c>
      <c r="R6" s="126">
        <v>3</v>
      </c>
      <c r="S6" s="127">
        <v>4</v>
      </c>
      <c r="T6" s="127">
        <v>3</v>
      </c>
      <c r="U6" s="127">
        <v>2</v>
      </c>
      <c r="V6" s="127">
        <v>4</v>
      </c>
      <c r="W6" s="127">
        <v>4</v>
      </c>
      <c r="X6" s="127">
        <v>4</v>
      </c>
      <c r="Y6" s="127">
        <v>3</v>
      </c>
      <c r="Z6" s="128">
        <v>4</v>
      </c>
      <c r="AA6" s="129">
        <v>34</v>
      </c>
      <c r="AB6" s="130">
        <v>31</v>
      </c>
      <c r="AC6" s="130">
        <v>65</v>
      </c>
      <c r="AD6" s="131"/>
    </row>
    <row r="7" spans="1:30" ht="19.5">
      <c r="A7" s="120" t="s">
        <v>92</v>
      </c>
      <c r="B7" s="121" t="s">
        <v>12</v>
      </c>
      <c r="C7" s="122">
        <v>72</v>
      </c>
      <c r="D7" s="123">
        <v>73</v>
      </c>
      <c r="E7" s="123">
        <v>72</v>
      </c>
      <c r="F7" s="123">
        <v>67</v>
      </c>
      <c r="G7" s="124">
        <v>284</v>
      </c>
      <c r="H7" s="125">
        <v>0</v>
      </c>
      <c r="I7" s="126">
        <v>4</v>
      </c>
      <c r="J7" s="127">
        <v>3</v>
      </c>
      <c r="K7" s="127">
        <v>3</v>
      </c>
      <c r="L7" s="127">
        <v>4</v>
      </c>
      <c r="M7" s="127">
        <v>3</v>
      </c>
      <c r="N7" s="127">
        <v>5</v>
      </c>
      <c r="O7" s="127">
        <v>4</v>
      </c>
      <c r="P7" s="127">
        <v>3</v>
      </c>
      <c r="Q7" s="128">
        <v>3</v>
      </c>
      <c r="R7" s="126">
        <v>3</v>
      </c>
      <c r="S7" s="127">
        <v>4</v>
      </c>
      <c r="T7" s="127">
        <v>4</v>
      </c>
      <c r="U7" s="127">
        <v>4</v>
      </c>
      <c r="V7" s="127">
        <v>4</v>
      </c>
      <c r="W7" s="127">
        <v>5</v>
      </c>
      <c r="X7" s="127">
        <v>3</v>
      </c>
      <c r="Y7" s="127">
        <v>4</v>
      </c>
      <c r="Z7" s="128">
        <v>4</v>
      </c>
      <c r="AA7" s="129">
        <v>32</v>
      </c>
      <c r="AB7" s="130">
        <v>35</v>
      </c>
      <c r="AC7" s="130">
        <v>67</v>
      </c>
      <c r="AD7" s="131"/>
    </row>
    <row r="8" spans="1:30" ht="19.5">
      <c r="A8" s="120" t="s">
        <v>92</v>
      </c>
      <c r="B8" s="121" t="s">
        <v>96</v>
      </c>
      <c r="C8" s="122">
        <v>73</v>
      </c>
      <c r="D8" s="123">
        <v>72</v>
      </c>
      <c r="E8" s="123">
        <v>68</v>
      </c>
      <c r="F8" s="123">
        <v>72</v>
      </c>
      <c r="G8" s="124">
        <v>285</v>
      </c>
      <c r="H8" s="125">
        <v>1</v>
      </c>
      <c r="I8" s="126">
        <v>4</v>
      </c>
      <c r="J8" s="127">
        <v>4</v>
      </c>
      <c r="K8" s="127">
        <v>4</v>
      </c>
      <c r="L8" s="127">
        <v>5</v>
      </c>
      <c r="M8" s="127">
        <v>2</v>
      </c>
      <c r="N8" s="127">
        <v>3</v>
      </c>
      <c r="O8" s="127">
        <v>5</v>
      </c>
      <c r="P8" s="127">
        <v>4</v>
      </c>
      <c r="Q8" s="128">
        <v>3</v>
      </c>
      <c r="R8" s="126">
        <v>4</v>
      </c>
      <c r="S8" s="127">
        <v>4</v>
      </c>
      <c r="T8" s="127">
        <v>4</v>
      </c>
      <c r="U8" s="127">
        <v>4</v>
      </c>
      <c r="V8" s="127">
        <v>5</v>
      </c>
      <c r="W8" s="127">
        <v>5</v>
      </c>
      <c r="X8" s="127">
        <v>4</v>
      </c>
      <c r="Y8" s="127">
        <v>3</v>
      </c>
      <c r="Z8" s="128">
        <v>5</v>
      </c>
      <c r="AA8" s="129">
        <v>34</v>
      </c>
      <c r="AB8" s="130">
        <v>38</v>
      </c>
      <c r="AC8" s="130">
        <v>72</v>
      </c>
      <c r="AD8" s="131"/>
    </row>
    <row r="9" spans="1:30" ht="19.5">
      <c r="A9" s="120" t="s">
        <v>92</v>
      </c>
      <c r="B9" s="121" t="s">
        <v>14</v>
      </c>
      <c r="C9" s="122">
        <v>75</v>
      </c>
      <c r="D9" s="123">
        <v>72</v>
      </c>
      <c r="E9" s="123">
        <v>70</v>
      </c>
      <c r="F9" s="123">
        <v>69</v>
      </c>
      <c r="G9" s="124">
        <v>286</v>
      </c>
      <c r="H9" s="125">
        <v>2</v>
      </c>
      <c r="I9" s="126">
        <v>6</v>
      </c>
      <c r="J9" s="127">
        <v>3</v>
      </c>
      <c r="K9" s="127">
        <v>3</v>
      </c>
      <c r="L9" s="127">
        <v>4</v>
      </c>
      <c r="M9" s="127">
        <v>2</v>
      </c>
      <c r="N9" s="127">
        <v>3</v>
      </c>
      <c r="O9" s="127">
        <v>4</v>
      </c>
      <c r="P9" s="127">
        <v>4</v>
      </c>
      <c r="Q9" s="128">
        <v>4</v>
      </c>
      <c r="R9" s="126">
        <v>3</v>
      </c>
      <c r="S9" s="127">
        <v>4</v>
      </c>
      <c r="T9" s="127">
        <v>4</v>
      </c>
      <c r="U9" s="127">
        <v>3</v>
      </c>
      <c r="V9" s="127">
        <v>4</v>
      </c>
      <c r="W9" s="127">
        <v>5</v>
      </c>
      <c r="X9" s="127">
        <v>5</v>
      </c>
      <c r="Y9" s="127">
        <v>3</v>
      </c>
      <c r="Z9" s="128">
        <v>5</v>
      </c>
      <c r="AA9" s="129">
        <v>33</v>
      </c>
      <c r="AB9" s="130">
        <v>36</v>
      </c>
      <c r="AC9" s="130">
        <v>69</v>
      </c>
      <c r="AD9" s="131"/>
    </row>
    <row r="10" spans="1:30" ht="19.5">
      <c r="A10" s="120" t="s">
        <v>92</v>
      </c>
      <c r="B10" s="121" t="s">
        <v>11</v>
      </c>
      <c r="C10" s="122">
        <v>67</v>
      </c>
      <c r="D10" s="123">
        <v>77</v>
      </c>
      <c r="E10" s="123">
        <v>70</v>
      </c>
      <c r="F10" s="123">
        <v>72</v>
      </c>
      <c r="G10" s="124">
        <v>286</v>
      </c>
      <c r="H10" s="125">
        <v>2</v>
      </c>
      <c r="I10" s="126">
        <v>5</v>
      </c>
      <c r="J10" s="127">
        <v>3</v>
      </c>
      <c r="K10" s="127">
        <v>4</v>
      </c>
      <c r="L10" s="127">
        <v>4</v>
      </c>
      <c r="M10" s="127">
        <v>2</v>
      </c>
      <c r="N10" s="127">
        <v>4</v>
      </c>
      <c r="O10" s="127">
        <v>4</v>
      </c>
      <c r="P10" s="127">
        <v>4</v>
      </c>
      <c r="Q10" s="128">
        <v>4</v>
      </c>
      <c r="R10" s="126">
        <v>4</v>
      </c>
      <c r="S10" s="127">
        <v>4</v>
      </c>
      <c r="T10" s="127">
        <v>5</v>
      </c>
      <c r="U10" s="127">
        <v>4</v>
      </c>
      <c r="V10" s="127">
        <v>3</v>
      </c>
      <c r="W10" s="127">
        <v>5</v>
      </c>
      <c r="X10" s="127">
        <v>4</v>
      </c>
      <c r="Y10" s="127">
        <v>5</v>
      </c>
      <c r="Z10" s="128">
        <v>4</v>
      </c>
      <c r="AA10" s="129">
        <v>34</v>
      </c>
      <c r="AB10" s="130">
        <v>38</v>
      </c>
      <c r="AC10" s="130">
        <v>72</v>
      </c>
      <c r="AD10" s="131"/>
    </row>
    <row r="11" spans="1:30" ht="19.5">
      <c r="A11" s="120" t="s">
        <v>92</v>
      </c>
      <c r="B11" s="121" t="s">
        <v>20</v>
      </c>
      <c r="C11" s="122">
        <v>72</v>
      </c>
      <c r="D11" s="123">
        <v>71</v>
      </c>
      <c r="E11" s="123">
        <v>74</v>
      </c>
      <c r="F11" s="123">
        <v>71</v>
      </c>
      <c r="G11" s="124">
        <v>288</v>
      </c>
      <c r="H11" s="125">
        <v>4</v>
      </c>
      <c r="I11" s="126">
        <v>4</v>
      </c>
      <c r="J11" s="127">
        <v>5</v>
      </c>
      <c r="K11" s="127">
        <v>2</v>
      </c>
      <c r="L11" s="127">
        <v>4</v>
      </c>
      <c r="M11" s="127">
        <v>3</v>
      </c>
      <c r="N11" s="127">
        <v>4</v>
      </c>
      <c r="O11" s="127">
        <v>4</v>
      </c>
      <c r="P11" s="127">
        <v>3</v>
      </c>
      <c r="Q11" s="128">
        <v>4</v>
      </c>
      <c r="R11" s="126">
        <v>5</v>
      </c>
      <c r="S11" s="127">
        <v>4</v>
      </c>
      <c r="T11" s="127">
        <v>5</v>
      </c>
      <c r="U11" s="127">
        <v>3</v>
      </c>
      <c r="V11" s="127">
        <v>3</v>
      </c>
      <c r="W11" s="127">
        <v>5</v>
      </c>
      <c r="X11" s="127">
        <v>5</v>
      </c>
      <c r="Y11" s="127">
        <v>4</v>
      </c>
      <c r="Z11" s="128">
        <v>4</v>
      </c>
      <c r="AA11" s="129">
        <v>33</v>
      </c>
      <c r="AB11" s="130">
        <v>38</v>
      </c>
      <c r="AC11" s="130">
        <v>71</v>
      </c>
      <c r="AD11" s="131"/>
    </row>
    <row r="12" spans="1:30" ht="19.5">
      <c r="A12" s="120" t="s">
        <v>92</v>
      </c>
      <c r="B12" s="121" t="s">
        <v>23</v>
      </c>
      <c r="C12" s="122">
        <v>68</v>
      </c>
      <c r="D12" s="123">
        <v>80</v>
      </c>
      <c r="E12" s="123">
        <v>72</v>
      </c>
      <c r="F12" s="123">
        <v>70</v>
      </c>
      <c r="G12" s="124">
        <v>290</v>
      </c>
      <c r="H12" s="125">
        <v>6</v>
      </c>
      <c r="I12" s="126">
        <v>5</v>
      </c>
      <c r="J12" s="127">
        <v>3</v>
      </c>
      <c r="K12" s="127">
        <v>3</v>
      </c>
      <c r="L12" s="127">
        <v>4</v>
      </c>
      <c r="M12" s="127">
        <v>3</v>
      </c>
      <c r="N12" s="127">
        <v>4</v>
      </c>
      <c r="O12" s="127">
        <v>4</v>
      </c>
      <c r="P12" s="127">
        <v>4</v>
      </c>
      <c r="Q12" s="128">
        <v>4</v>
      </c>
      <c r="R12" s="126">
        <v>4</v>
      </c>
      <c r="S12" s="127">
        <v>4</v>
      </c>
      <c r="T12" s="127">
        <v>4</v>
      </c>
      <c r="U12" s="127">
        <v>3</v>
      </c>
      <c r="V12" s="127">
        <v>4</v>
      </c>
      <c r="W12" s="127">
        <v>4</v>
      </c>
      <c r="X12" s="127">
        <v>4</v>
      </c>
      <c r="Y12" s="127">
        <v>3</v>
      </c>
      <c r="Z12" s="128">
        <v>6</v>
      </c>
      <c r="AA12" s="129">
        <v>34</v>
      </c>
      <c r="AB12" s="130">
        <v>36</v>
      </c>
      <c r="AC12" s="130">
        <v>70</v>
      </c>
      <c r="AD12" s="131"/>
    </row>
    <row r="13" spans="1:30" ht="19.5">
      <c r="A13" s="120" t="s">
        <v>234</v>
      </c>
      <c r="B13" s="121" t="s">
        <v>13</v>
      </c>
      <c r="C13" s="122">
        <v>67</v>
      </c>
      <c r="D13" s="123">
        <v>70</v>
      </c>
      <c r="E13" s="123">
        <v>79</v>
      </c>
      <c r="F13" s="123">
        <v>74</v>
      </c>
      <c r="G13" s="124">
        <v>290</v>
      </c>
      <c r="H13" s="125">
        <v>6</v>
      </c>
      <c r="I13" s="126">
        <v>5</v>
      </c>
      <c r="J13" s="127">
        <v>3</v>
      </c>
      <c r="K13" s="127">
        <v>3</v>
      </c>
      <c r="L13" s="127">
        <v>5</v>
      </c>
      <c r="M13" s="127">
        <v>3</v>
      </c>
      <c r="N13" s="127">
        <v>4</v>
      </c>
      <c r="O13" s="127">
        <v>4</v>
      </c>
      <c r="P13" s="127">
        <v>4</v>
      </c>
      <c r="Q13" s="128">
        <v>4</v>
      </c>
      <c r="R13" s="126">
        <v>4</v>
      </c>
      <c r="S13" s="127">
        <v>5</v>
      </c>
      <c r="T13" s="127">
        <v>4</v>
      </c>
      <c r="U13" s="127">
        <v>4</v>
      </c>
      <c r="V13" s="127">
        <v>5</v>
      </c>
      <c r="W13" s="127">
        <v>5</v>
      </c>
      <c r="X13" s="127">
        <v>4</v>
      </c>
      <c r="Y13" s="127">
        <v>3</v>
      </c>
      <c r="Z13" s="128">
        <v>5</v>
      </c>
      <c r="AA13" s="129">
        <v>35</v>
      </c>
      <c r="AB13" s="130">
        <v>39</v>
      </c>
      <c r="AC13" s="130">
        <v>74</v>
      </c>
      <c r="AD13" s="131"/>
    </row>
    <row r="14" spans="1:30" ht="19.5">
      <c r="A14" s="120" t="s">
        <v>92</v>
      </c>
      <c r="B14" s="121" t="s">
        <v>21</v>
      </c>
      <c r="C14" s="122">
        <v>72</v>
      </c>
      <c r="D14" s="123">
        <v>74</v>
      </c>
      <c r="E14" s="123">
        <v>72</v>
      </c>
      <c r="F14" s="123">
        <v>73</v>
      </c>
      <c r="G14" s="124">
        <v>291</v>
      </c>
      <c r="H14" s="125">
        <v>7</v>
      </c>
      <c r="I14" s="126">
        <v>5</v>
      </c>
      <c r="J14" s="127">
        <v>4</v>
      </c>
      <c r="K14" s="127">
        <v>3</v>
      </c>
      <c r="L14" s="127">
        <v>4</v>
      </c>
      <c r="M14" s="127">
        <v>2</v>
      </c>
      <c r="N14" s="127">
        <v>5</v>
      </c>
      <c r="O14" s="127">
        <v>5</v>
      </c>
      <c r="P14" s="127">
        <v>4</v>
      </c>
      <c r="Q14" s="128">
        <v>4</v>
      </c>
      <c r="R14" s="126">
        <v>4</v>
      </c>
      <c r="S14" s="127">
        <v>5</v>
      </c>
      <c r="T14" s="127">
        <v>4</v>
      </c>
      <c r="U14" s="127">
        <v>2</v>
      </c>
      <c r="V14" s="127">
        <v>6</v>
      </c>
      <c r="W14" s="127">
        <v>5</v>
      </c>
      <c r="X14" s="127">
        <v>3</v>
      </c>
      <c r="Y14" s="127">
        <v>3</v>
      </c>
      <c r="Z14" s="128">
        <v>5</v>
      </c>
      <c r="AA14" s="129">
        <v>36</v>
      </c>
      <c r="AB14" s="130">
        <v>37</v>
      </c>
      <c r="AC14" s="130">
        <v>73</v>
      </c>
      <c r="AD14" s="131"/>
    </row>
    <row r="15" spans="1:30" ht="19.5">
      <c r="A15" s="120" t="s">
        <v>92</v>
      </c>
      <c r="B15" s="121" t="s">
        <v>101</v>
      </c>
      <c r="C15" s="122">
        <v>68</v>
      </c>
      <c r="D15" s="123">
        <v>77</v>
      </c>
      <c r="E15" s="123">
        <v>73</v>
      </c>
      <c r="F15" s="123">
        <v>75</v>
      </c>
      <c r="G15" s="124">
        <v>293</v>
      </c>
      <c r="H15" s="125">
        <v>9</v>
      </c>
      <c r="I15" s="126">
        <v>5</v>
      </c>
      <c r="J15" s="127">
        <v>4</v>
      </c>
      <c r="K15" s="127">
        <v>4</v>
      </c>
      <c r="L15" s="127">
        <v>4</v>
      </c>
      <c r="M15" s="127">
        <v>4</v>
      </c>
      <c r="N15" s="127">
        <v>4</v>
      </c>
      <c r="O15" s="127">
        <v>4</v>
      </c>
      <c r="P15" s="127">
        <v>4</v>
      </c>
      <c r="Q15" s="128">
        <v>4</v>
      </c>
      <c r="R15" s="126">
        <v>4</v>
      </c>
      <c r="S15" s="127">
        <v>4</v>
      </c>
      <c r="T15" s="127">
        <v>4</v>
      </c>
      <c r="U15" s="127">
        <v>3</v>
      </c>
      <c r="V15" s="127">
        <v>5</v>
      </c>
      <c r="W15" s="127">
        <v>5</v>
      </c>
      <c r="X15" s="127">
        <v>4</v>
      </c>
      <c r="Y15" s="127">
        <v>3</v>
      </c>
      <c r="Z15" s="128">
        <v>6</v>
      </c>
      <c r="AA15" s="129">
        <v>37</v>
      </c>
      <c r="AB15" s="130">
        <v>38</v>
      </c>
      <c r="AC15" s="130">
        <v>75</v>
      </c>
      <c r="AD15" s="131"/>
    </row>
    <row r="16" spans="1:30" ht="19.5">
      <c r="A16" s="120" t="s">
        <v>92</v>
      </c>
      <c r="B16" s="121" t="s">
        <v>235</v>
      </c>
      <c r="C16" s="122">
        <v>79</v>
      </c>
      <c r="D16" s="123">
        <v>74</v>
      </c>
      <c r="E16" s="123">
        <v>69</v>
      </c>
      <c r="F16" s="123">
        <v>72</v>
      </c>
      <c r="G16" s="124">
        <v>294</v>
      </c>
      <c r="H16" s="125">
        <v>10</v>
      </c>
      <c r="I16" s="126">
        <v>4</v>
      </c>
      <c r="J16" s="127">
        <v>5</v>
      </c>
      <c r="K16" s="127">
        <v>3</v>
      </c>
      <c r="L16" s="127">
        <v>4</v>
      </c>
      <c r="M16" s="127">
        <v>3</v>
      </c>
      <c r="N16" s="127">
        <v>4</v>
      </c>
      <c r="O16" s="127">
        <v>4</v>
      </c>
      <c r="P16" s="127">
        <v>4</v>
      </c>
      <c r="Q16" s="128">
        <v>4</v>
      </c>
      <c r="R16" s="126">
        <v>3</v>
      </c>
      <c r="S16" s="127">
        <v>4</v>
      </c>
      <c r="T16" s="127">
        <v>4</v>
      </c>
      <c r="U16" s="127">
        <v>4</v>
      </c>
      <c r="V16" s="127">
        <v>4</v>
      </c>
      <c r="W16" s="127">
        <v>7</v>
      </c>
      <c r="X16" s="127">
        <v>4</v>
      </c>
      <c r="Y16" s="127">
        <v>3</v>
      </c>
      <c r="Z16" s="128">
        <v>4</v>
      </c>
      <c r="AA16" s="129">
        <v>35</v>
      </c>
      <c r="AB16" s="130">
        <v>37</v>
      </c>
      <c r="AC16" s="130">
        <v>72</v>
      </c>
      <c r="AD16" s="131"/>
    </row>
    <row r="17" spans="1:30" ht="19.5">
      <c r="A17" s="120" t="s">
        <v>92</v>
      </c>
      <c r="B17" s="121" t="s">
        <v>236</v>
      </c>
      <c r="C17" s="122">
        <v>74</v>
      </c>
      <c r="D17" s="122">
        <v>74</v>
      </c>
      <c r="E17" s="122">
        <v>73</v>
      </c>
      <c r="F17" s="123">
        <v>73</v>
      </c>
      <c r="G17" s="124">
        <v>294</v>
      </c>
      <c r="H17" s="122">
        <v>10</v>
      </c>
      <c r="I17" s="126">
        <v>5</v>
      </c>
      <c r="J17" s="132">
        <v>4</v>
      </c>
      <c r="K17" s="132">
        <v>4</v>
      </c>
      <c r="L17" s="132">
        <v>4</v>
      </c>
      <c r="M17" s="132">
        <v>3</v>
      </c>
      <c r="N17" s="132">
        <v>4</v>
      </c>
      <c r="O17" s="132">
        <v>4</v>
      </c>
      <c r="P17" s="132">
        <v>4</v>
      </c>
      <c r="Q17" s="132">
        <v>4</v>
      </c>
      <c r="R17" s="126">
        <v>5</v>
      </c>
      <c r="S17" s="132">
        <v>4</v>
      </c>
      <c r="T17" s="132">
        <v>4</v>
      </c>
      <c r="U17" s="132">
        <v>3</v>
      </c>
      <c r="V17" s="132">
        <v>4</v>
      </c>
      <c r="W17" s="132">
        <v>5</v>
      </c>
      <c r="X17" s="132">
        <v>4</v>
      </c>
      <c r="Y17" s="132">
        <v>3</v>
      </c>
      <c r="Z17" s="132">
        <v>5</v>
      </c>
      <c r="AA17" s="129">
        <v>36</v>
      </c>
      <c r="AB17" s="130">
        <v>37</v>
      </c>
      <c r="AC17" s="130">
        <v>73</v>
      </c>
      <c r="AD17" s="131"/>
    </row>
    <row r="18" spans="1:30" ht="19.5">
      <c r="A18" s="120" t="s">
        <v>92</v>
      </c>
      <c r="B18" s="121" t="s">
        <v>22</v>
      </c>
      <c r="C18" s="122">
        <v>72</v>
      </c>
      <c r="D18" s="123">
        <v>74</v>
      </c>
      <c r="E18" s="123">
        <v>79</v>
      </c>
      <c r="F18" s="123">
        <v>70</v>
      </c>
      <c r="G18" s="124">
        <v>295</v>
      </c>
      <c r="H18" s="125">
        <v>11</v>
      </c>
      <c r="I18" s="126">
        <v>4</v>
      </c>
      <c r="J18" s="127">
        <v>4</v>
      </c>
      <c r="K18" s="127">
        <v>3</v>
      </c>
      <c r="L18" s="127">
        <v>3</v>
      </c>
      <c r="M18" s="127">
        <v>3</v>
      </c>
      <c r="N18" s="127">
        <v>4</v>
      </c>
      <c r="O18" s="127">
        <v>4</v>
      </c>
      <c r="P18" s="127">
        <v>4</v>
      </c>
      <c r="Q18" s="128">
        <v>4</v>
      </c>
      <c r="R18" s="126">
        <v>4</v>
      </c>
      <c r="S18" s="127">
        <v>4</v>
      </c>
      <c r="T18" s="127">
        <v>4</v>
      </c>
      <c r="U18" s="127">
        <v>3</v>
      </c>
      <c r="V18" s="127">
        <v>4</v>
      </c>
      <c r="W18" s="127">
        <v>6</v>
      </c>
      <c r="X18" s="127">
        <v>4</v>
      </c>
      <c r="Y18" s="127">
        <v>3</v>
      </c>
      <c r="Z18" s="128">
        <v>5</v>
      </c>
      <c r="AA18" s="129">
        <v>33</v>
      </c>
      <c r="AB18" s="130">
        <v>37</v>
      </c>
      <c r="AC18" s="130">
        <v>70</v>
      </c>
      <c r="AD18" s="131"/>
    </row>
    <row r="19" spans="1:30" ht="19.5">
      <c r="A19" s="120" t="s">
        <v>92</v>
      </c>
      <c r="B19" s="121" t="s">
        <v>17</v>
      </c>
      <c r="C19" s="122">
        <v>70</v>
      </c>
      <c r="D19" s="123">
        <v>71</v>
      </c>
      <c r="E19" s="123">
        <v>77</v>
      </c>
      <c r="F19" s="123">
        <v>77</v>
      </c>
      <c r="G19" s="124">
        <v>295</v>
      </c>
      <c r="H19" s="125">
        <v>11</v>
      </c>
      <c r="I19" s="126">
        <v>4</v>
      </c>
      <c r="J19" s="127">
        <v>4</v>
      </c>
      <c r="K19" s="127">
        <v>4</v>
      </c>
      <c r="L19" s="127">
        <v>5</v>
      </c>
      <c r="M19" s="127">
        <v>3</v>
      </c>
      <c r="N19" s="127">
        <v>4</v>
      </c>
      <c r="O19" s="127">
        <v>5</v>
      </c>
      <c r="P19" s="127">
        <v>5</v>
      </c>
      <c r="Q19" s="128">
        <v>4</v>
      </c>
      <c r="R19" s="126">
        <v>4</v>
      </c>
      <c r="S19" s="127">
        <v>3</v>
      </c>
      <c r="T19" s="127">
        <v>4</v>
      </c>
      <c r="U19" s="127">
        <v>3</v>
      </c>
      <c r="V19" s="127">
        <v>6</v>
      </c>
      <c r="W19" s="127">
        <v>7</v>
      </c>
      <c r="X19" s="127">
        <v>4</v>
      </c>
      <c r="Y19" s="127">
        <v>4</v>
      </c>
      <c r="Z19" s="128">
        <v>4</v>
      </c>
      <c r="AA19" s="129">
        <v>38</v>
      </c>
      <c r="AB19" s="130">
        <v>39</v>
      </c>
      <c r="AC19" s="130">
        <v>77</v>
      </c>
      <c r="AD19" s="131"/>
    </row>
    <row r="20" spans="1:30" ht="19.5">
      <c r="A20" s="120" t="s">
        <v>92</v>
      </c>
      <c r="B20" s="121" t="s">
        <v>78</v>
      </c>
      <c r="C20" s="122">
        <v>73</v>
      </c>
      <c r="D20" s="123">
        <v>74</v>
      </c>
      <c r="E20" s="123">
        <v>68</v>
      </c>
      <c r="F20" s="123">
        <v>80</v>
      </c>
      <c r="G20" s="124">
        <v>295</v>
      </c>
      <c r="H20" s="125">
        <v>11</v>
      </c>
      <c r="I20" s="126">
        <v>5</v>
      </c>
      <c r="J20" s="127">
        <v>4</v>
      </c>
      <c r="K20" s="127">
        <v>3</v>
      </c>
      <c r="L20" s="127">
        <v>6</v>
      </c>
      <c r="M20" s="127">
        <v>3</v>
      </c>
      <c r="N20" s="127">
        <v>5</v>
      </c>
      <c r="O20" s="127">
        <v>5</v>
      </c>
      <c r="P20" s="127">
        <v>5</v>
      </c>
      <c r="Q20" s="128">
        <v>4</v>
      </c>
      <c r="R20" s="126">
        <v>3</v>
      </c>
      <c r="S20" s="127">
        <v>4</v>
      </c>
      <c r="T20" s="127">
        <v>5</v>
      </c>
      <c r="U20" s="127">
        <v>3</v>
      </c>
      <c r="V20" s="127">
        <v>6</v>
      </c>
      <c r="W20" s="127">
        <v>6</v>
      </c>
      <c r="X20" s="127">
        <v>5</v>
      </c>
      <c r="Y20" s="127">
        <v>3</v>
      </c>
      <c r="Z20" s="128">
        <v>5</v>
      </c>
      <c r="AA20" s="129">
        <v>40</v>
      </c>
      <c r="AB20" s="130">
        <v>40</v>
      </c>
      <c r="AC20" s="130">
        <v>80</v>
      </c>
      <c r="AD20" s="131"/>
    </row>
    <row r="21" spans="1:30" ht="19.5">
      <c r="A21" s="120" t="s">
        <v>92</v>
      </c>
      <c r="B21" s="121" t="s">
        <v>31</v>
      </c>
      <c r="C21" s="122">
        <v>69</v>
      </c>
      <c r="D21" s="123">
        <v>78</v>
      </c>
      <c r="E21" s="123">
        <v>78</v>
      </c>
      <c r="F21" s="123">
        <v>71</v>
      </c>
      <c r="G21" s="124">
        <v>296</v>
      </c>
      <c r="H21" s="125">
        <v>12</v>
      </c>
      <c r="I21" s="126">
        <v>5</v>
      </c>
      <c r="J21" s="127">
        <v>4</v>
      </c>
      <c r="K21" s="127">
        <v>3</v>
      </c>
      <c r="L21" s="127">
        <v>4</v>
      </c>
      <c r="M21" s="127">
        <v>3</v>
      </c>
      <c r="N21" s="127">
        <v>4</v>
      </c>
      <c r="O21" s="127">
        <v>4</v>
      </c>
      <c r="P21" s="127">
        <v>5</v>
      </c>
      <c r="Q21" s="128">
        <v>5</v>
      </c>
      <c r="R21" s="126">
        <v>4</v>
      </c>
      <c r="S21" s="127">
        <v>4</v>
      </c>
      <c r="T21" s="127">
        <v>4</v>
      </c>
      <c r="U21" s="127">
        <v>4</v>
      </c>
      <c r="V21" s="127">
        <v>3</v>
      </c>
      <c r="W21" s="127">
        <v>5</v>
      </c>
      <c r="X21" s="127">
        <v>4</v>
      </c>
      <c r="Y21" s="127">
        <v>2</v>
      </c>
      <c r="Z21" s="128">
        <v>4</v>
      </c>
      <c r="AA21" s="129">
        <v>37</v>
      </c>
      <c r="AB21" s="130">
        <v>34</v>
      </c>
      <c r="AC21" s="130">
        <v>71</v>
      </c>
      <c r="AD21" s="131"/>
    </row>
    <row r="22" spans="1:30" ht="19.5">
      <c r="A22" s="120" t="s">
        <v>92</v>
      </c>
      <c r="B22" s="121" t="s">
        <v>9</v>
      </c>
      <c r="C22" s="122">
        <v>71</v>
      </c>
      <c r="D22" s="123">
        <v>75</v>
      </c>
      <c r="E22" s="123">
        <v>77</v>
      </c>
      <c r="F22" s="123">
        <v>73</v>
      </c>
      <c r="G22" s="124">
        <v>296</v>
      </c>
      <c r="H22" s="125">
        <v>12</v>
      </c>
      <c r="I22" s="126">
        <v>4</v>
      </c>
      <c r="J22" s="127">
        <v>3</v>
      </c>
      <c r="K22" s="127">
        <v>3</v>
      </c>
      <c r="L22" s="127">
        <v>4</v>
      </c>
      <c r="M22" s="127">
        <v>3</v>
      </c>
      <c r="N22" s="127">
        <v>4</v>
      </c>
      <c r="O22" s="127">
        <v>4</v>
      </c>
      <c r="P22" s="127">
        <v>4</v>
      </c>
      <c r="Q22" s="128">
        <v>4</v>
      </c>
      <c r="R22" s="126">
        <v>4</v>
      </c>
      <c r="S22" s="127">
        <v>6</v>
      </c>
      <c r="T22" s="127">
        <v>5</v>
      </c>
      <c r="U22" s="127">
        <v>3</v>
      </c>
      <c r="V22" s="127">
        <v>4</v>
      </c>
      <c r="W22" s="127">
        <v>7</v>
      </c>
      <c r="X22" s="127">
        <v>4</v>
      </c>
      <c r="Y22" s="127">
        <v>3</v>
      </c>
      <c r="Z22" s="128">
        <v>4</v>
      </c>
      <c r="AA22" s="129">
        <v>33</v>
      </c>
      <c r="AB22" s="130">
        <v>40</v>
      </c>
      <c r="AC22" s="130">
        <v>73</v>
      </c>
      <c r="AD22" s="131"/>
    </row>
    <row r="23" spans="1:30" ht="19.5">
      <c r="A23" s="120" t="s">
        <v>92</v>
      </c>
      <c r="B23" s="121" t="s">
        <v>237</v>
      </c>
      <c r="C23" s="122">
        <v>77</v>
      </c>
      <c r="D23" s="123">
        <v>73</v>
      </c>
      <c r="E23" s="123">
        <v>76</v>
      </c>
      <c r="F23" s="123">
        <v>71</v>
      </c>
      <c r="G23" s="124">
        <v>297</v>
      </c>
      <c r="H23" s="125">
        <v>13</v>
      </c>
      <c r="I23" s="126">
        <v>4</v>
      </c>
      <c r="J23" s="127">
        <v>4</v>
      </c>
      <c r="K23" s="127">
        <v>3</v>
      </c>
      <c r="L23" s="127">
        <v>4</v>
      </c>
      <c r="M23" s="127">
        <v>3</v>
      </c>
      <c r="N23" s="127">
        <v>4</v>
      </c>
      <c r="O23" s="127">
        <v>4</v>
      </c>
      <c r="P23" s="127">
        <v>4</v>
      </c>
      <c r="Q23" s="128">
        <v>4</v>
      </c>
      <c r="R23" s="126">
        <v>4</v>
      </c>
      <c r="S23" s="127">
        <v>4</v>
      </c>
      <c r="T23" s="127">
        <v>4</v>
      </c>
      <c r="U23" s="127">
        <v>2</v>
      </c>
      <c r="V23" s="127">
        <v>4</v>
      </c>
      <c r="W23" s="127">
        <v>6</v>
      </c>
      <c r="X23" s="127">
        <v>5</v>
      </c>
      <c r="Y23" s="127">
        <v>3</v>
      </c>
      <c r="Z23" s="128">
        <v>5</v>
      </c>
      <c r="AA23" s="129">
        <v>34</v>
      </c>
      <c r="AB23" s="130">
        <v>37</v>
      </c>
      <c r="AC23" s="130">
        <v>71</v>
      </c>
      <c r="AD23" s="131"/>
    </row>
    <row r="24" spans="1:30" ht="19.5">
      <c r="A24" s="120" t="s">
        <v>92</v>
      </c>
      <c r="B24" s="121" t="s">
        <v>238</v>
      </c>
      <c r="C24" s="122">
        <v>73</v>
      </c>
      <c r="D24" s="123">
        <v>77</v>
      </c>
      <c r="E24" s="123">
        <v>73</v>
      </c>
      <c r="F24" s="123">
        <v>74</v>
      </c>
      <c r="G24" s="124">
        <v>297</v>
      </c>
      <c r="H24" s="125">
        <v>13</v>
      </c>
      <c r="I24" s="126">
        <v>5</v>
      </c>
      <c r="J24" s="127">
        <v>4</v>
      </c>
      <c r="K24" s="127">
        <v>3</v>
      </c>
      <c r="L24" s="127">
        <v>4</v>
      </c>
      <c r="M24" s="127">
        <v>3</v>
      </c>
      <c r="N24" s="127">
        <v>4</v>
      </c>
      <c r="O24" s="127">
        <v>4</v>
      </c>
      <c r="P24" s="127">
        <v>5</v>
      </c>
      <c r="Q24" s="128">
        <v>4</v>
      </c>
      <c r="R24" s="126">
        <v>4</v>
      </c>
      <c r="S24" s="127">
        <v>4</v>
      </c>
      <c r="T24" s="127">
        <v>4</v>
      </c>
      <c r="U24" s="127">
        <v>4</v>
      </c>
      <c r="V24" s="127">
        <v>5</v>
      </c>
      <c r="W24" s="127">
        <v>4</v>
      </c>
      <c r="X24" s="127">
        <v>4</v>
      </c>
      <c r="Y24" s="127">
        <v>4</v>
      </c>
      <c r="Z24" s="128">
        <v>5</v>
      </c>
      <c r="AA24" s="129">
        <v>36</v>
      </c>
      <c r="AB24" s="130">
        <v>38</v>
      </c>
      <c r="AC24" s="130">
        <v>74</v>
      </c>
      <c r="AD24" s="131"/>
    </row>
    <row r="25" spans="1:30" ht="19.5">
      <c r="A25" s="120" t="s">
        <v>92</v>
      </c>
      <c r="B25" s="121" t="s">
        <v>94</v>
      </c>
      <c r="C25" s="122">
        <v>70</v>
      </c>
      <c r="D25" s="123">
        <v>78</v>
      </c>
      <c r="E25" s="123">
        <v>74</v>
      </c>
      <c r="F25" s="123">
        <v>75</v>
      </c>
      <c r="G25" s="124">
        <v>297</v>
      </c>
      <c r="H25" s="125">
        <v>13</v>
      </c>
      <c r="I25" s="126">
        <v>6</v>
      </c>
      <c r="J25" s="127">
        <v>4</v>
      </c>
      <c r="K25" s="127">
        <v>4</v>
      </c>
      <c r="L25" s="127">
        <v>5</v>
      </c>
      <c r="M25" s="127">
        <v>2</v>
      </c>
      <c r="N25" s="127">
        <v>4</v>
      </c>
      <c r="O25" s="127">
        <v>4</v>
      </c>
      <c r="P25" s="127">
        <v>4</v>
      </c>
      <c r="Q25" s="128">
        <v>5</v>
      </c>
      <c r="R25" s="126">
        <v>4</v>
      </c>
      <c r="S25" s="127">
        <v>6</v>
      </c>
      <c r="T25" s="127">
        <v>4</v>
      </c>
      <c r="U25" s="127">
        <v>3</v>
      </c>
      <c r="V25" s="127">
        <v>4</v>
      </c>
      <c r="W25" s="127">
        <v>5</v>
      </c>
      <c r="X25" s="127">
        <v>4</v>
      </c>
      <c r="Y25" s="127">
        <v>3</v>
      </c>
      <c r="Z25" s="128">
        <v>4</v>
      </c>
      <c r="AA25" s="129">
        <v>38</v>
      </c>
      <c r="AB25" s="130">
        <v>37</v>
      </c>
      <c r="AC25" s="130">
        <v>75</v>
      </c>
      <c r="AD25" s="131"/>
    </row>
    <row r="26" spans="1:30" ht="18.75">
      <c r="A26" s="120" t="s">
        <v>92</v>
      </c>
      <c r="B26" s="121" t="s">
        <v>104</v>
      </c>
      <c r="C26" s="122">
        <v>75</v>
      </c>
      <c r="D26" s="123">
        <v>78</v>
      </c>
      <c r="E26" s="123">
        <v>75</v>
      </c>
      <c r="F26" s="123">
        <v>71</v>
      </c>
      <c r="G26" s="124">
        <v>299</v>
      </c>
      <c r="H26" s="125">
        <v>15</v>
      </c>
      <c r="I26" s="126">
        <v>5</v>
      </c>
      <c r="J26" s="127">
        <v>4</v>
      </c>
      <c r="K26" s="127">
        <v>4</v>
      </c>
      <c r="L26" s="127">
        <v>4</v>
      </c>
      <c r="M26" s="127">
        <v>3</v>
      </c>
      <c r="N26" s="127">
        <v>4</v>
      </c>
      <c r="O26" s="127">
        <v>3</v>
      </c>
      <c r="P26" s="127">
        <v>4</v>
      </c>
      <c r="Q26" s="128">
        <v>4</v>
      </c>
      <c r="R26" s="126">
        <v>4</v>
      </c>
      <c r="S26" s="127">
        <v>4</v>
      </c>
      <c r="T26" s="127">
        <v>4</v>
      </c>
      <c r="U26" s="127">
        <v>4</v>
      </c>
      <c r="V26" s="127">
        <v>4</v>
      </c>
      <c r="W26" s="127">
        <v>5</v>
      </c>
      <c r="X26" s="127">
        <v>4</v>
      </c>
      <c r="Y26" s="127">
        <v>2</v>
      </c>
      <c r="Z26" s="128">
        <v>5</v>
      </c>
      <c r="AA26" s="129">
        <v>35</v>
      </c>
      <c r="AB26" s="130">
        <v>36</v>
      </c>
      <c r="AC26" s="130">
        <v>71</v>
      </c>
      <c r="AD26" s="131"/>
    </row>
    <row r="27" spans="1:30" ht="19.5">
      <c r="A27" s="120" t="s">
        <v>92</v>
      </c>
      <c r="B27" s="121" t="s">
        <v>83</v>
      </c>
      <c r="C27" s="122">
        <v>72</v>
      </c>
      <c r="D27" s="123">
        <v>75</v>
      </c>
      <c r="E27" s="123">
        <v>80</v>
      </c>
      <c r="F27" s="123">
        <v>72</v>
      </c>
      <c r="G27" s="124">
        <v>299</v>
      </c>
      <c r="H27" s="125">
        <v>15</v>
      </c>
      <c r="I27" s="126">
        <v>4</v>
      </c>
      <c r="J27" s="127">
        <v>4</v>
      </c>
      <c r="K27" s="127">
        <v>4</v>
      </c>
      <c r="L27" s="127">
        <v>4</v>
      </c>
      <c r="M27" s="127">
        <v>3</v>
      </c>
      <c r="N27" s="127">
        <v>4</v>
      </c>
      <c r="O27" s="127">
        <v>4</v>
      </c>
      <c r="P27" s="127">
        <v>4</v>
      </c>
      <c r="Q27" s="128">
        <v>4</v>
      </c>
      <c r="R27" s="126">
        <v>3</v>
      </c>
      <c r="S27" s="127">
        <v>4</v>
      </c>
      <c r="T27" s="127">
        <v>5</v>
      </c>
      <c r="U27" s="127">
        <v>3</v>
      </c>
      <c r="V27" s="127">
        <v>3</v>
      </c>
      <c r="W27" s="127">
        <v>5</v>
      </c>
      <c r="X27" s="127">
        <v>3</v>
      </c>
      <c r="Y27" s="127">
        <v>4</v>
      </c>
      <c r="Z27" s="128">
        <v>7</v>
      </c>
      <c r="AA27" s="129">
        <v>35</v>
      </c>
      <c r="AB27" s="130">
        <v>37</v>
      </c>
      <c r="AC27" s="130">
        <v>72</v>
      </c>
      <c r="AD27" s="131"/>
    </row>
    <row r="28" spans="1:30" ht="19.5">
      <c r="A28" s="120" t="s">
        <v>92</v>
      </c>
      <c r="B28" s="121" t="s">
        <v>239</v>
      </c>
      <c r="C28" s="122">
        <v>81</v>
      </c>
      <c r="D28" s="123">
        <v>72</v>
      </c>
      <c r="E28" s="123">
        <v>74</v>
      </c>
      <c r="F28" s="123">
        <v>72</v>
      </c>
      <c r="G28" s="124">
        <v>299</v>
      </c>
      <c r="H28" s="125">
        <v>15</v>
      </c>
      <c r="I28" s="126">
        <v>5</v>
      </c>
      <c r="J28" s="127">
        <v>4</v>
      </c>
      <c r="K28" s="127">
        <v>3</v>
      </c>
      <c r="L28" s="127">
        <v>4</v>
      </c>
      <c r="M28" s="127">
        <v>4</v>
      </c>
      <c r="N28" s="127">
        <v>5</v>
      </c>
      <c r="O28" s="127">
        <v>4</v>
      </c>
      <c r="P28" s="127">
        <v>4</v>
      </c>
      <c r="Q28" s="128">
        <v>4</v>
      </c>
      <c r="R28" s="126">
        <v>4</v>
      </c>
      <c r="S28" s="127">
        <v>4</v>
      </c>
      <c r="T28" s="127">
        <v>5</v>
      </c>
      <c r="U28" s="127">
        <v>4</v>
      </c>
      <c r="V28" s="127">
        <v>3</v>
      </c>
      <c r="W28" s="127">
        <v>4</v>
      </c>
      <c r="X28" s="127">
        <v>4</v>
      </c>
      <c r="Y28" s="127">
        <v>3</v>
      </c>
      <c r="Z28" s="128">
        <v>4</v>
      </c>
      <c r="AA28" s="129">
        <v>37</v>
      </c>
      <c r="AB28" s="130">
        <v>35</v>
      </c>
      <c r="AC28" s="130">
        <v>72</v>
      </c>
      <c r="AD28" s="131"/>
    </row>
    <row r="29" spans="1:30" ht="19.5">
      <c r="A29" s="120" t="s">
        <v>92</v>
      </c>
      <c r="B29" s="121" t="s">
        <v>240</v>
      </c>
      <c r="C29" s="122">
        <v>79</v>
      </c>
      <c r="D29" s="123">
        <v>74</v>
      </c>
      <c r="E29" s="123">
        <v>74</v>
      </c>
      <c r="F29" s="123">
        <v>72</v>
      </c>
      <c r="G29" s="124">
        <v>299</v>
      </c>
      <c r="H29" s="125">
        <v>15</v>
      </c>
      <c r="I29" s="126">
        <v>4</v>
      </c>
      <c r="J29" s="127">
        <v>4</v>
      </c>
      <c r="K29" s="127">
        <v>3</v>
      </c>
      <c r="L29" s="127">
        <v>3</v>
      </c>
      <c r="M29" s="127">
        <v>3</v>
      </c>
      <c r="N29" s="127">
        <v>3</v>
      </c>
      <c r="O29" s="127">
        <v>6</v>
      </c>
      <c r="P29" s="127">
        <v>4</v>
      </c>
      <c r="Q29" s="128">
        <v>4</v>
      </c>
      <c r="R29" s="126">
        <v>4</v>
      </c>
      <c r="S29" s="127">
        <v>5</v>
      </c>
      <c r="T29" s="127">
        <v>4</v>
      </c>
      <c r="U29" s="127">
        <v>3</v>
      </c>
      <c r="V29" s="127">
        <v>3</v>
      </c>
      <c r="W29" s="127">
        <v>4</v>
      </c>
      <c r="X29" s="127">
        <v>4</v>
      </c>
      <c r="Y29" s="127">
        <v>4</v>
      </c>
      <c r="Z29" s="128">
        <v>7</v>
      </c>
      <c r="AA29" s="129">
        <v>34</v>
      </c>
      <c r="AB29" s="130">
        <v>38</v>
      </c>
      <c r="AC29" s="130">
        <v>72</v>
      </c>
      <c r="AD29" s="131"/>
    </row>
    <row r="30" spans="1:30" ht="19.5">
      <c r="A30" s="120" t="s">
        <v>92</v>
      </c>
      <c r="B30" s="121" t="s">
        <v>241</v>
      </c>
      <c r="C30" s="122">
        <v>80</v>
      </c>
      <c r="D30" s="123">
        <v>73</v>
      </c>
      <c r="E30" s="123">
        <v>72</v>
      </c>
      <c r="F30" s="123">
        <v>74</v>
      </c>
      <c r="G30" s="124">
        <v>299</v>
      </c>
      <c r="H30" s="125">
        <v>15</v>
      </c>
      <c r="I30" s="126">
        <v>4</v>
      </c>
      <c r="J30" s="127">
        <v>4</v>
      </c>
      <c r="K30" s="127">
        <v>5</v>
      </c>
      <c r="L30" s="127">
        <v>5</v>
      </c>
      <c r="M30" s="127">
        <v>3</v>
      </c>
      <c r="N30" s="127">
        <v>3</v>
      </c>
      <c r="O30" s="127">
        <v>5</v>
      </c>
      <c r="P30" s="127">
        <v>4</v>
      </c>
      <c r="Q30" s="128">
        <v>4</v>
      </c>
      <c r="R30" s="126">
        <v>4</v>
      </c>
      <c r="S30" s="127">
        <v>3</v>
      </c>
      <c r="T30" s="127">
        <v>5</v>
      </c>
      <c r="U30" s="127">
        <v>3</v>
      </c>
      <c r="V30" s="127">
        <v>4</v>
      </c>
      <c r="W30" s="127">
        <v>5</v>
      </c>
      <c r="X30" s="127">
        <v>5</v>
      </c>
      <c r="Y30" s="127">
        <v>3</v>
      </c>
      <c r="Z30" s="128">
        <v>5</v>
      </c>
      <c r="AA30" s="129">
        <v>37</v>
      </c>
      <c r="AB30" s="130">
        <v>37</v>
      </c>
      <c r="AC30" s="130">
        <v>74</v>
      </c>
      <c r="AD30" s="131"/>
    </row>
    <row r="31" spans="1:30" ht="19.5">
      <c r="A31" s="120" t="s">
        <v>92</v>
      </c>
      <c r="B31" s="121" t="s">
        <v>19</v>
      </c>
      <c r="C31" s="122">
        <v>76</v>
      </c>
      <c r="D31" s="123">
        <v>71</v>
      </c>
      <c r="E31" s="123">
        <v>83</v>
      </c>
      <c r="F31" s="123">
        <v>70</v>
      </c>
      <c r="G31" s="124">
        <v>300</v>
      </c>
      <c r="H31" s="125">
        <v>16</v>
      </c>
      <c r="I31" s="126">
        <v>4</v>
      </c>
      <c r="J31" s="127">
        <v>4</v>
      </c>
      <c r="K31" s="127">
        <v>4</v>
      </c>
      <c r="L31" s="127">
        <v>4</v>
      </c>
      <c r="M31" s="127">
        <v>3</v>
      </c>
      <c r="N31" s="127">
        <v>4</v>
      </c>
      <c r="O31" s="127">
        <v>4</v>
      </c>
      <c r="P31" s="127">
        <v>4</v>
      </c>
      <c r="Q31" s="128">
        <v>4</v>
      </c>
      <c r="R31" s="126">
        <v>3</v>
      </c>
      <c r="S31" s="127">
        <v>5</v>
      </c>
      <c r="T31" s="127">
        <v>3</v>
      </c>
      <c r="U31" s="127">
        <v>3</v>
      </c>
      <c r="V31" s="127">
        <v>4</v>
      </c>
      <c r="W31" s="127">
        <v>5</v>
      </c>
      <c r="X31" s="127">
        <v>4</v>
      </c>
      <c r="Y31" s="127">
        <v>3</v>
      </c>
      <c r="Z31" s="128">
        <v>5</v>
      </c>
      <c r="AA31" s="129">
        <v>35</v>
      </c>
      <c r="AB31" s="130">
        <v>35</v>
      </c>
      <c r="AC31" s="130">
        <v>70</v>
      </c>
      <c r="AD31" s="131"/>
    </row>
    <row r="32" spans="1:30" ht="19.5">
      <c r="A32" s="120" t="s">
        <v>92</v>
      </c>
      <c r="B32" s="121" t="s">
        <v>25</v>
      </c>
      <c r="C32" s="122">
        <v>73</v>
      </c>
      <c r="D32" s="123">
        <v>72</v>
      </c>
      <c r="E32" s="123">
        <v>80</v>
      </c>
      <c r="F32" s="123">
        <v>75</v>
      </c>
      <c r="G32" s="124">
        <v>300</v>
      </c>
      <c r="H32" s="125">
        <v>16</v>
      </c>
      <c r="I32" s="126">
        <v>6</v>
      </c>
      <c r="J32" s="127">
        <v>4</v>
      </c>
      <c r="K32" s="127">
        <v>3</v>
      </c>
      <c r="L32" s="127">
        <v>4</v>
      </c>
      <c r="M32" s="127">
        <v>3</v>
      </c>
      <c r="N32" s="127">
        <v>4</v>
      </c>
      <c r="O32" s="127">
        <v>5</v>
      </c>
      <c r="P32" s="127">
        <v>4</v>
      </c>
      <c r="Q32" s="128">
        <v>4</v>
      </c>
      <c r="R32" s="126">
        <v>4</v>
      </c>
      <c r="S32" s="127">
        <v>4</v>
      </c>
      <c r="T32" s="127">
        <v>5</v>
      </c>
      <c r="U32" s="127">
        <v>3</v>
      </c>
      <c r="V32" s="127">
        <v>5</v>
      </c>
      <c r="W32" s="127">
        <v>4</v>
      </c>
      <c r="X32" s="127">
        <v>4</v>
      </c>
      <c r="Y32" s="127">
        <v>4</v>
      </c>
      <c r="Z32" s="128">
        <v>5</v>
      </c>
      <c r="AA32" s="129">
        <v>37</v>
      </c>
      <c r="AB32" s="130">
        <v>38</v>
      </c>
      <c r="AC32" s="130">
        <v>75</v>
      </c>
      <c r="AD32" s="131"/>
    </row>
    <row r="33" spans="1:30" ht="19.5">
      <c r="A33" s="120" t="s">
        <v>92</v>
      </c>
      <c r="B33" s="121" t="s">
        <v>29</v>
      </c>
      <c r="C33" s="122">
        <v>71</v>
      </c>
      <c r="D33" s="123">
        <v>79</v>
      </c>
      <c r="E33" s="123">
        <v>74</v>
      </c>
      <c r="F33" s="123">
        <v>76</v>
      </c>
      <c r="G33" s="124">
        <v>300</v>
      </c>
      <c r="H33" s="125">
        <v>16</v>
      </c>
      <c r="I33" s="126">
        <v>4</v>
      </c>
      <c r="J33" s="127">
        <v>4</v>
      </c>
      <c r="K33" s="127">
        <v>4</v>
      </c>
      <c r="L33" s="127">
        <v>4</v>
      </c>
      <c r="M33" s="127">
        <v>3</v>
      </c>
      <c r="N33" s="127">
        <v>4</v>
      </c>
      <c r="O33" s="127">
        <v>4</v>
      </c>
      <c r="P33" s="127">
        <v>5</v>
      </c>
      <c r="Q33" s="128">
        <v>5</v>
      </c>
      <c r="R33" s="126">
        <v>4</v>
      </c>
      <c r="S33" s="127">
        <v>3</v>
      </c>
      <c r="T33" s="127">
        <v>5</v>
      </c>
      <c r="U33" s="127">
        <v>3</v>
      </c>
      <c r="V33" s="127">
        <v>5</v>
      </c>
      <c r="W33" s="127">
        <v>6</v>
      </c>
      <c r="X33" s="127">
        <v>4</v>
      </c>
      <c r="Y33" s="127">
        <v>5</v>
      </c>
      <c r="Z33" s="128">
        <v>4</v>
      </c>
      <c r="AA33" s="129">
        <v>37</v>
      </c>
      <c r="AB33" s="130">
        <v>39</v>
      </c>
      <c r="AC33" s="130">
        <v>76</v>
      </c>
      <c r="AD33" s="131"/>
    </row>
    <row r="34" spans="1:30" ht="19.5">
      <c r="A34" s="120" t="s">
        <v>92</v>
      </c>
      <c r="B34" s="121" t="s">
        <v>84</v>
      </c>
      <c r="C34" s="122">
        <v>69</v>
      </c>
      <c r="D34" s="123">
        <v>79</v>
      </c>
      <c r="E34" s="123">
        <v>77</v>
      </c>
      <c r="F34" s="123">
        <v>78</v>
      </c>
      <c r="G34" s="124">
        <v>303</v>
      </c>
      <c r="H34" s="125">
        <v>19</v>
      </c>
      <c r="I34" s="126">
        <v>5</v>
      </c>
      <c r="J34" s="127">
        <v>4</v>
      </c>
      <c r="K34" s="127">
        <v>3</v>
      </c>
      <c r="L34" s="127">
        <v>4</v>
      </c>
      <c r="M34" s="127">
        <v>2</v>
      </c>
      <c r="N34" s="127">
        <v>4</v>
      </c>
      <c r="O34" s="127">
        <v>5</v>
      </c>
      <c r="P34" s="127">
        <v>5</v>
      </c>
      <c r="Q34" s="128">
        <v>4</v>
      </c>
      <c r="R34" s="126">
        <v>5</v>
      </c>
      <c r="S34" s="127">
        <v>3</v>
      </c>
      <c r="T34" s="127">
        <v>5</v>
      </c>
      <c r="U34" s="127">
        <v>3</v>
      </c>
      <c r="V34" s="127">
        <v>4</v>
      </c>
      <c r="W34" s="127">
        <v>8</v>
      </c>
      <c r="X34" s="127">
        <v>5</v>
      </c>
      <c r="Y34" s="127">
        <v>3</v>
      </c>
      <c r="Z34" s="128">
        <v>6</v>
      </c>
      <c r="AA34" s="129">
        <v>36</v>
      </c>
      <c r="AB34" s="130">
        <v>42</v>
      </c>
      <c r="AC34" s="130">
        <v>78</v>
      </c>
      <c r="AD34" s="131"/>
    </row>
    <row r="35" spans="1:30" ht="19.5">
      <c r="A35" s="120" t="s">
        <v>92</v>
      </c>
      <c r="B35" s="121" t="s">
        <v>30</v>
      </c>
      <c r="C35" s="122">
        <v>74</v>
      </c>
      <c r="D35" s="123">
        <v>75</v>
      </c>
      <c r="E35" s="123">
        <v>76</v>
      </c>
      <c r="F35" s="123">
        <v>80</v>
      </c>
      <c r="G35" s="124">
        <v>305</v>
      </c>
      <c r="H35" s="125">
        <v>21</v>
      </c>
      <c r="I35" s="126">
        <v>7</v>
      </c>
      <c r="J35" s="127">
        <v>4</v>
      </c>
      <c r="K35" s="127">
        <v>5</v>
      </c>
      <c r="L35" s="127">
        <v>5</v>
      </c>
      <c r="M35" s="127">
        <v>3</v>
      </c>
      <c r="N35" s="127">
        <v>6</v>
      </c>
      <c r="O35" s="127">
        <v>4</v>
      </c>
      <c r="P35" s="127">
        <v>5</v>
      </c>
      <c r="Q35" s="128">
        <v>4</v>
      </c>
      <c r="R35" s="126">
        <v>4</v>
      </c>
      <c r="S35" s="127">
        <v>5</v>
      </c>
      <c r="T35" s="127">
        <v>4</v>
      </c>
      <c r="U35" s="127">
        <v>3</v>
      </c>
      <c r="V35" s="127">
        <v>3</v>
      </c>
      <c r="W35" s="127">
        <v>5</v>
      </c>
      <c r="X35" s="127">
        <v>4</v>
      </c>
      <c r="Y35" s="127">
        <v>3</v>
      </c>
      <c r="Z35" s="128">
        <v>6</v>
      </c>
      <c r="AA35" s="129">
        <v>43</v>
      </c>
      <c r="AB35" s="130">
        <v>37</v>
      </c>
      <c r="AC35" s="130">
        <v>80</v>
      </c>
      <c r="AD35" s="131"/>
    </row>
    <row r="36" spans="1:30" ht="19.5">
      <c r="A36" s="120" t="s">
        <v>92</v>
      </c>
      <c r="B36" s="121" t="s">
        <v>116</v>
      </c>
      <c r="C36" s="122">
        <v>71</v>
      </c>
      <c r="D36" s="123">
        <v>76</v>
      </c>
      <c r="E36" s="123">
        <v>82</v>
      </c>
      <c r="F36" s="123">
        <v>77</v>
      </c>
      <c r="G36" s="124">
        <v>306</v>
      </c>
      <c r="H36" s="125">
        <v>22</v>
      </c>
      <c r="I36" s="126">
        <v>5</v>
      </c>
      <c r="J36" s="127">
        <v>3</v>
      </c>
      <c r="K36" s="127">
        <v>4</v>
      </c>
      <c r="L36" s="127">
        <v>4</v>
      </c>
      <c r="M36" s="127">
        <v>3</v>
      </c>
      <c r="N36" s="127">
        <v>5</v>
      </c>
      <c r="O36" s="127">
        <v>6</v>
      </c>
      <c r="P36" s="127">
        <v>5</v>
      </c>
      <c r="Q36" s="128">
        <v>4</v>
      </c>
      <c r="R36" s="126">
        <v>5</v>
      </c>
      <c r="S36" s="127">
        <v>4</v>
      </c>
      <c r="T36" s="127">
        <v>4</v>
      </c>
      <c r="U36" s="127">
        <v>3</v>
      </c>
      <c r="V36" s="127">
        <v>6</v>
      </c>
      <c r="W36" s="127">
        <v>5</v>
      </c>
      <c r="X36" s="127">
        <v>4</v>
      </c>
      <c r="Y36" s="127">
        <v>3</v>
      </c>
      <c r="Z36" s="128">
        <v>4</v>
      </c>
      <c r="AA36" s="129">
        <v>39</v>
      </c>
      <c r="AB36" s="130">
        <v>38</v>
      </c>
      <c r="AC36" s="130">
        <v>77</v>
      </c>
      <c r="AD36" s="131"/>
    </row>
    <row r="37" spans="1:30" ht="19.5">
      <c r="A37" s="120" t="s">
        <v>92</v>
      </c>
      <c r="B37" s="121" t="s">
        <v>113</v>
      </c>
      <c r="C37" s="122">
        <v>80</v>
      </c>
      <c r="D37" s="123">
        <v>74</v>
      </c>
      <c r="E37" s="123">
        <v>78</v>
      </c>
      <c r="F37" s="123">
        <v>75</v>
      </c>
      <c r="G37" s="124">
        <v>307</v>
      </c>
      <c r="H37" s="125">
        <v>23</v>
      </c>
      <c r="I37" s="126">
        <v>5</v>
      </c>
      <c r="J37" s="127">
        <v>3</v>
      </c>
      <c r="K37" s="127">
        <v>4</v>
      </c>
      <c r="L37" s="127">
        <v>4</v>
      </c>
      <c r="M37" s="127">
        <v>3</v>
      </c>
      <c r="N37" s="127">
        <v>5</v>
      </c>
      <c r="O37" s="127">
        <v>4</v>
      </c>
      <c r="P37" s="127">
        <v>4</v>
      </c>
      <c r="Q37" s="128">
        <v>4</v>
      </c>
      <c r="R37" s="126">
        <v>4</v>
      </c>
      <c r="S37" s="127">
        <v>5</v>
      </c>
      <c r="T37" s="127">
        <v>4</v>
      </c>
      <c r="U37" s="127">
        <v>3</v>
      </c>
      <c r="V37" s="127">
        <v>4</v>
      </c>
      <c r="W37" s="127">
        <v>5</v>
      </c>
      <c r="X37" s="127">
        <v>4</v>
      </c>
      <c r="Y37" s="127">
        <v>5</v>
      </c>
      <c r="Z37" s="128">
        <v>5</v>
      </c>
      <c r="AA37" s="129">
        <v>36</v>
      </c>
      <c r="AB37" s="130">
        <v>39</v>
      </c>
      <c r="AC37" s="130">
        <v>75</v>
      </c>
      <c r="AD37" s="131"/>
    </row>
    <row r="38" spans="1:30" ht="19.5">
      <c r="A38" s="120" t="s">
        <v>92</v>
      </c>
      <c r="B38" s="121" t="s">
        <v>35</v>
      </c>
      <c r="C38" s="122">
        <v>76</v>
      </c>
      <c r="D38" s="123">
        <v>76</v>
      </c>
      <c r="E38" s="123">
        <v>80</v>
      </c>
      <c r="F38" s="123">
        <v>76</v>
      </c>
      <c r="G38" s="124">
        <v>308</v>
      </c>
      <c r="H38" s="125">
        <v>24</v>
      </c>
      <c r="I38" s="126">
        <v>5</v>
      </c>
      <c r="J38" s="127">
        <v>4</v>
      </c>
      <c r="K38" s="127">
        <v>4</v>
      </c>
      <c r="L38" s="127">
        <v>3</v>
      </c>
      <c r="M38" s="127">
        <v>3</v>
      </c>
      <c r="N38" s="127">
        <v>5</v>
      </c>
      <c r="O38" s="127">
        <v>4</v>
      </c>
      <c r="P38" s="127">
        <v>4</v>
      </c>
      <c r="Q38" s="128">
        <v>4</v>
      </c>
      <c r="R38" s="126">
        <v>5</v>
      </c>
      <c r="S38" s="127">
        <v>4</v>
      </c>
      <c r="T38" s="127">
        <v>5</v>
      </c>
      <c r="U38" s="127">
        <v>3</v>
      </c>
      <c r="V38" s="127">
        <v>5</v>
      </c>
      <c r="W38" s="127">
        <v>5</v>
      </c>
      <c r="X38" s="127">
        <v>4</v>
      </c>
      <c r="Y38" s="127">
        <v>4</v>
      </c>
      <c r="Z38" s="128">
        <v>5</v>
      </c>
      <c r="AA38" s="129">
        <v>36</v>
      </c>
      <c r="AB38" s="130">
        <v>40</v>
      </c>
      <c r="AC38" s="130">
        <v>76</v>
      </c>
      <c r="AD38" s="131"/>
    </row>
    <row r="39" spans="1:30" ht="19.5">
      <c r="A39" s="120" t="s">
        <v>92</v>
      </c>
      <c r="B39" s="121" t="s">
        <v>242</v>
      </c>
      <c r="C39" s="122">
        <v>83</v>
      </c>
      <c r="D39" s="123">
        <v>74</v>
      </c>
      <c r="E39" s="123">
        <v>77</v>
      </c>
      <c r="F39" s="123">
        <v>75</v>
      </c>
      <c r="G39" s="124">
        <v>309</v>
      </c>
      <c r="H39" s="125">
        <v>25</v>
      </c>
      <c r="I39" s="126">
        <v>4</v>
      </c>
      <c r="J39" s="127">
        <v>4</v>
      </c>
      <c r="K39" s="127">
        <v>3</v>
      </c>
      <c r="L39" s="127">
        <v>4</v>
      </c>
      <c r="M39" s="127">
        <v>3</v>
      </c>
      <c r="N39" s="127">
        <v>4</v>
      </c>
      <c r="O39" s="127">
        <v>5</v>
      </c>
      <c r="P39" s="127">
        <v>4</v>
      </c>
      <c r="Q39" s="128">
        <v>5</v>
      </c>
      <c r="R39" s="126">
        <v>5</v>
      </c>
      <c r="S39" s="127">
        <v>5</v>
      </c>
      <c r="T39" s="127">
        <v>5</v>
      </c>
      <c r="U39" s="127">
        <v>2</v>
      </c>
      <c r="V39" s="127">
        <v>4</v>
      </c>
      <c r="W39" s="127">
        <v>5</v>
      </c>
      <c r="X39" s="127">
        <v>5</v>
      </c>
      <c r="Y39" s="127">
        <v>3</v>
      </c>
      <c r="Z39" s="128">
        <v>5</v>
      </c>
      <c r="AA39" s="129">
        <v>36</v>
      </c>
      <c r="AB39" s="130">
        <v>39</v>
      </c>
      <c r="AC39" s="130">
        <v>75</v>
      </c>
      <c r="AD39" s="131"/>
    </row>
    <row r="40" spans="1:30" ht="19.5">
      <c r="A40" s="120" t="s">
        <v>92</v>
      </c>
      <c r="B40" s="121" t="s">
        <v>243</v>
      </c>
      <c r="C40" s="122">
        <v>79</v>
      </c>
      <c r="D40" s="123">
        <v>81</v>
      </c>
      <c r="E40" s="123">
        <v>78</v>
      </c>
      <c r="F40" s="123">
        <v>72</v>
      </c>
      <c r="G40" s="124">
        <v>310</v>
      </c>
      <c r="H40" s="125">
        <v>26</v>
      </c>
      <c r="I40" s="126">
        <v>5</v>
      </c>
      <c r="J40" s="127">
        <v>4</v>
      </c>
      <c r="K40" s="127">
        <v>4</v>
      </c>
      <c r="L40" s="127">
        <v>4</v>
      </c>
      <c r="M40" s="127">
        <v>3</v>
      </c>
      <c r="N40" s="127">
        <v>5</v>
      </c>
      <c r="O40" s="127">
        <v>6</v>
      </c>
      <c r="P40" s="127">
        <v>5</v>
      </c>
      <c r="Q40" s="128">
        <v>4</v>
      </c>
      <c r="R40" s="126">
        <v>4</v>
      </c>
      <c r="S40" s="127">
        <v>4</v>
      </c>
      <c r="T40" s="127">
        <v>3</v>
      </c>
      <c r="U40" s="127">
        <v>4</v>
      </c>
      <c r="V40" s="127">
        <v>3</v>
      </c>
      <c r="W40" s="127">
        <v>4</v>
      </c>
      <c r="X40" s="127">
        <v>4</v>
      </c>
      <c r="Y40" s="127">
        <v>3</v>
      </c>
      <c r="Z40" s="128">
        <v>3</v>
      </c>
      <c r="AA40" s="129">
        <v>40</v>
      </c>
      <c r="AB40" s="130">
        <v>32</v>
      </c>
      <c r="AC40" s="130">
        <v>72</v>
      </c>
      <c r="AD40" s="131"/>
    </row>
    <row r="41" spans="1:30" ht="19.5">
      <c r="A41" s="120" t="s">
        <v>92</v>
      </c>
      <c r="B41" s="121" t="s">
        <v>244</v>
      </c>
      <c r="C41" s="122">
        <v>73</v>
      </c>
      <c r="D41" s="123">
        <v>78</v>
      </c>
      <c r="E41" s="123">
        <v>79</v>
      </c>
      <c r="F41" s="123">
        <v>80</v>
      </c>
      <c r="G41" s="124">
        <v>310</v>
      </c>
      <c r="H41" s="125">
        <v>26</v>
      </c>
      <c r="I41" s="126">
        <v>4</v>
      </c>
      <c r="J41" s="127">
        <v>4</v>
      </c>
      <c r="K41" s="127">
        <v>3</v>
      </c>
      <c r="L41" s="127">
        <v>4</v>
      </c>
      <c r="M41" s="127">
        <v>3</v>
      </c>
      <c r="N41" s="127">
        <v>4</v>
      </c>
      <c r="O41" s="127">
        <v>5</v>
      </c>
      <c r="P41" s="127">
        <v>7</v>
      </c>
      <c r="Q41" s="128">
        <v>4</v>
      </c>
      <c r="R41" s="126">
        <v>5</v>
      </c>
      <c r="S41" s="127">
        <v>7</v>
      </c>
      <c r="T41" s="127">
        <v>4</v>
      </c>
      <c r="U41" s="127">
        <v>5</v>
      </c>
      <c r="V41" s="127">
        <v>4</v>
      </c>
      <c r="W41" s="127">
        <v>4</v>
      </c>
      <c r="X41" s="127">
        <v>5</v>
      </c>
      <c r="Y41" s="127">
        <v>3</v>
      </c>
      <c r="Z41" s="128">
        <v>5</v>
      </c>
      <c r="AA41" s="129">
        <v>38</v>
      </c>
      <c r="AB41" s="130">
        <v>42</v>
      </c>
      <c r="AC41" s="130">
        <v>80</v>
      </c>
      <c r="AD41" s="131"/>
    </row>
    <row r="42" spans="1:30" ht="19.5">
      <c r="A42" s="120" t="s">
        <v>92</v>
      </c>
      <c r="B42" s="121" t="s">
        <v>245</v>
      </c>
      <c r="C42" s="122">
        <v>75</v>
      </c>
      <c r="D42" s="123">
        <v>78</v>
      </c>
      <c r="E42" s="123">
        <v>81</v>
      </c>
      <c r="F42" s="123">
        <v>78</v>
      </c>
      <c r="G42" s="124">
        <v>312</v>
      </c>
      <c r="H42" s="125">
        <v>28</v>
      </c>
      <c r="I42" s="126">
        <v>5</v>
      </c>
      <c r="J42" s="127">
        <v>5</v>
      </c>
      <c r="K42" s="127">
        <v>4</v>
      </c>
      <c r="L42" s="127">
        <v>4</v>
      </c>
      <c r="M42" s="127">
        <v>3</v>
      </c>
      <c r="N42" s="127">
        <v>5</v>
      </c>
      <c r="O42" s="127">
        <v>4</v>
      </c>
      <c r="P42" s="127">
        <v>5</v>
      </c>
      <c r="Q42" s="128">
        <v>3</v>
      </c>
      <c r="R42" s="126">
        <v>4</v>
      </c>
      <c r="S42" s="127">
        <v>5</v>
      </c>
      <c r="T42" s="127">
        <v>4</v>
      </c>
      <c r="U42" s="127">
        <v>4</v>
      </c>
      <c r="V42" s="127">
        <v>4</v>
      </c>
      <c r="W42" s="127">
        <v>6</v>
      </c>
      <c r="X42" s="127">
        <v>5</v>
      </c>
      <c r="Y42" s="127">
        <v>3</v>
      </c>
      <c r="Z42" s="128">
        <v>5</v>
      </c>
      <c r="AA42" s="129">
        <v>38</v>
      </c>
      <c r="AB42" s="130">
        <v>40</v>
      </c>
      <c r="AC42" s="130">
        <v>78</v>
      </c>
      <c r="AD42" s="131"/>
    </row>
    <row r="43" spans="1:30" ht="19.5">
      <c r="A43" s="120" t="s">
        <v>92</v>
      </c>
      <c r="B43" s="121" t="s">
        <v>246</v>
      </c>
      <c r="C43" s="122">
        <v>81</v>
      </c>
      <c r="D43" s="123">
        <v>79</v>
      </c>
      <c r="E43" s="123">
        <v>76</v>
      </c>
      <c r="F43" s="123">
        <v>78</v>
      </c>
      <c r="G43" s="124">
        <v>314</v>
      </c>
      <c r="H43" s="125">
        <v>30</v>
      </c>
      <c r="I43" s="126">
        <v>5</v>
      </c>
      <c r="J43" s="127">
        <v>4</v>
      </c>
      <c r="K43" s="127">
        <v>4</v>
      </c>
      <c r="L43" s="127">
        <v>3</v>
      </c>
      <c r="M43" s="127">
        <v>2</v>
      </c>
      <c r="N43" s="127">
        <v>5</v>
      </c>
      <c r="O43" s="127">
        <v>5</v>
      </c>
      <c r="P43" s="127">
        <v>4</v>
      </c>
      <c r="Q43" s="128">
        <v>4</v>
      </c>
      <c r="R43" s="126">
        <v>4</v>
      </c>
      <c r="S43" s="127">
        <v>5</v>
      </c>
      <c r="T43" s="127">
        <v>4</v>
      </c>
      <c r="U43" s="127">
        <v>5</v>
      </c>
      <c r="V43" s="127">
        <v>5</v>
      </c>
      <c r="W43" s="127">
        <v>5</v>
      </c>
      <c r="X43" s="127">
        <v>5</v>
      </c>
      <c r="Y43" s="127">
        <v>5</v>
      </c>
      <c r="Z43" s="128">
        <v>4</v>
      </c>
      <c r="AA43" s="129">
        <v>36</v>
      </c>
      <c r="AB43" s="130">
        <v>42</v>
      </c>
      <c r="AC43" s="130">
        <v>78</v>
      </c>
      <c r="AD43" s="131"/>
    </row>
    <row r="44" spans="1:30" ht="19.5">
      <c r="A44" s="120" t="s">
        <v>92</v>
      </c>
      <c r="B44" s="121" t="s">
        <v>38</v>
      </c>
      <c r="C44" s="122">
        <v>79</v>
      </c>
      <c r="D44" s="123">
        <v>76</v>
      </c>
      <c r="E44" s="123">
        <v>81</v>
      </c>
      <c r="F44" s="123">
        <v>81</v>
      </c>
      <c r="G44" s="124">
        <v>317</v>
      </c>
      <c r="H44" s="125">
        <v>33</v>
      </c>
      <c r="I44" s="126">
        <v>5</v>
      </c>
      <c r="J44" s="127">
        <v>6</v>
      </c>
      <c r="K44" s="127">
        <v>3</v>
      </c>
      <c r="L44" s="127">
        <v>4</v>
      </c>
      <c r="M44" s="127">
        <v>3</v>
      </c>
      <c r="N44" s="127">
        <v>4</v>
      </c>
      <c r="O44" s="127">
        <v>5</v>
      </c>
      <c r="P44" s="127">
        <v>5</v>
      </c>
      <c r="Q44" s="128">
        <v>7</v>
      </c>
      <c r="R44" s="126">
        <v>5</v>
      </c>
      <c r="S44" s="127">
        <v>4</v>
      </c>
      <c r="T44" s="127">
        <v>5</v>
      </c>
      <c r="U44" s="127">
        <v>3</v>
      </c>
      <c r="V44" s="127">
        <v>4</v>
      </c>
      <c r="W44" s="127">
        <v>5</v>
      </c>
      <c r="X44" s="127">
        <v>5</v>
      </c>
      <c r="Y44" s="127">
        <v>3</v>
      </c>
      <c r="Z44" s="128">
        <v>5</v>
      </c>
      <c r="AA44" s="129">
        <v>42</v>
      </c>
      <c r="AB44" s="130">
        <v>39</v>
      </c>
      <c r="AC44" s="130">
        <v>81</v>
      </c>
      <c r="AD44" s="131"/>
    </row>
    <row r="45" spans="1:30" ht="19.5">
      <c r="A45" s="120" t="s">
        <v>92</v>
      </c>
      <c r="B45" s="121" t="s">
        <v>247</v>
      </c>
      <c r="C45" s="122">
        <v>74</v>
      </c>
      <c r="D45" s="123">
        <v>90</v>
      </c>
      <c r="E45" s="123">
        <v>79</v>
      </c>
      <c r="F45" s="123">
        <v>80</v>
      </c>
      <c r="G45" s="124">
        <v>323</v>
      </c>
      <c r="H45" s="125">
        <v>39</v>
      </c>
      <c r="I45" s="126">
        <v>5</v>
      </c>
      <c r="J45" s="127">
        <v>3</v>
      </c>
      <c r="K45" s="127">
        <v>3</v>
      </c>
      <c r="L45" s="127">
        <v>5</v>
      </c>
      <c r="M45" s="127">
        <v>3</v>
      </c>
      <c r="N45" s="127">
        <v>4</v>
      </c>
      <c r="O45" s="127">
        <v>4</v>
      </c>
      <c r="P45" s="127">
        <v>7</v>
      </c>
      <c r="Q45" s="128">
        <v>4</v>
      </c>
      <c r="R45" s="126">
        <v>4</v>
      </c>
      <c r="S45" s="127">
        <v>5</v>
      </c>
      <c r="T45" s="127">
        <v>4</v>
      </c>
      <c r="U45" s="127">
        <v>4</v>
      </c>
      <c r="V45" s="127">
        <v>4</v>
      </c>
      <c r="W45" s="127">
        <v>8</v>
      </c>
      <c r="X45" s="127">
        <v>5</v>
      </c>
      <c r="Y45" s="127">
        <v>3</v>
      </c>
      <c r="Z45" s="128">
        <v>5</v>
      </c>
      <c r="AA45" s="129">
        <v>38</v>
      </c>
      <c r="AB45" s="130">
        <v>42</v>
      </c>
      <c r="AC45" s="130">
        <v>80</v>
      </c>
      <c r="AD45" s="131"/>
    </row>
    <row r="46" spans="1:30" ht="19.5">
      <c r="A46" s="120" t="s">
        <v>92</v>
      </c>
      <c r="B46" s="121" t="s">
        <v>248</v>
      </c>
      <c r="C46" s="122">
        <v>87</v>
      </c>
      <c r="D46" s="123">
        <v>88</v>
      </c>
      <c r="E46" s="123">
        <v>89</v>
      </c>
      <c r="F46" s="123">
        <v>86</v>
      </c>
      <c r="G46" s="124">
        <v>350</v>
      </c>
      <c r="H46" s="125">
        <v>66</v>
      </c>
      <c r="I46" s="126">
        <v>5</v>
      </c>
      <c r="J46" s="127">
        <v>4</v>
      </c>
      <c r="K46" s="127">
        <v>4</v>
      </c>
      <c r="L46" s="127">
        <v>5</v>
      </c>
      <c r="M46" s="127">
        <v>3</v>
      </c>
      <c r="N46" s="127">
        <v>6</v>
      </c>
      <c r="O46" s="127">
        <v>5</v>
      </c>
      <c r="P46" s="127">
        <v>5</v>
      </c>
      <c r="Q46" s="128">
        <v>4</v>
      </c>
      <c r="R46" s="126">
        <v>5</v>
      </c>
      <c r="S46" s="127">
        <v>6</v>
      </c>
      <c r="T46" s="127">
        <v>4</v>
      </c>
      <c r="U46" s="127">
        <v>3</v>
      </c>
      <c r="V46" s="127">
        <v>6</v>
      </c>
      <c r="W46" s="127">
        <v>7</v>
      </c>
      <c r="X46" s="127">
        <v>4</v>
      </c>
      <c r="Y46" s="127">
        <v>3</v>
      </c>
      <c r="Z46" s="128">
        <v>7</v>
      </c>
      <c r="AA46" s="129">
        <v>41</v>
      </c>
      <c r="AB46" s="130">
        <v>45</v>
      </c>
      <c r="AC46" s="130">
        <v>86</v>
      </c>
      <c r="AD46" s="131"/>
    </row>
    <row r="47" spans="1:30" ht="19.5">
      <c r="A47" s="120"/>
      <c r="B47" s="121"/>
      <c r="C47" s="122"/>
      <c r="D47" s="123"/>
      <c r="E47" s="123"/>
      <c r="F47" s="123"/>
      <c r="G47" s="124"/>
      <c r="H47" s="125" t="s">
        <v>91</v>
      </c>
      <c r="I47" s="126"/>
      <c r="J47" s="127"/>
      <c r="K47" s="127"/>
      <c r="L47" s="127"/>
      <c r="M47" s="127"/>
      <c r="N47" s="127"/>
      <c r="O47" s="127"/>
      <c r="P47" s="127"/>
      <c r="Q47" s="128"/>
      <c r="R47" s="126"/>
      <c r="S47" s="127"/>
      <c r="T47" s="127"/>
      <c r="U47" s="127"/>
      <c r="V47" s="127"/>
      <c r="W47" s="127"/>
      <c r="X47" s="127"/>
      <c r="Y47" s="127"/>
      <c r="Z47" s="128"/>
      <c r="AA47" s="129"/>
      <c r="AB47" s="130"/>
      <c r="AC47" s="130"/>
      <c r="AD47" s="131"/>
    </row>
    <row r="48" spans="1:30" ht="19.5">
      <c r="A48" s="120" t="s">
        <v>249</v>
      </c>
      <c r="B48" s="121" t="s">
        <v>47</v>
      </c>
      <c r="C48" s="122">
        <v>71</v>
      </c>
      <c r="D48" s="123">
        <v>71</v>
      </c>
      <c r="E48" s="123">
        <v>74</v>
      </c>
      <c r="F48" s="123">
        <v>73</v>
      </c>
      <c r="G48" s="124">
        <v>289</v>
      </c>
      <c r="H48" s="125">
        <v>5</v>
      </c>
      <c r="I48" s="126">
        <v>5</v>
      </c>
      <c r="J48" s="127">
        <v>4</v>
      </c>
      <c r="K48" s="127">
        <v>3</v>
      </c>
      <c r="L48" s="127">
        <v>4</v>
      </c>
      <c r="M48" s="127">
        <v>3</v>
      </c>
      <c r="N48" s="127">
        <v>4</v>
      </c>
      <c r="O48" s="127">
        <v>5</v>
      </c>
      <c r="P48" s="127">
        <v>3</v>
      </c>
      <c r="Q48" s="128">
        <v>4</v>
      </c>
      <c r="R48" s="126">
        <v>4</v>
      </c>
      <c r="S48" s="127">
        <v>4</v>
      </c>
      <c r="T48" s="127">
        <v>5</v>
      </c>
      <c r="U48" s="127">
        <v>3</v>
      </c>
      <c r="V48" s="127">
        <v>4</v>
      </c>
      <c r="W48" s="127">
        <v>5</v>
      </c>
      <c r="X48" s="127">
        <v>5</v>
      </c>
      <c r="Y48" s="127">
        <v>4</v>
      </c>
      <c r="Z48" s="128">
        <v>4</v>
      </c>
      <c r="AA48" s="129">
        <v>35</v>
      </c>
      <c r="AB48" s="130">
        <v>38</v>
      </c>
      <c r="AC48" s="130">
        <v>73</v>
      </c>
      <c r="AD48" s="131"/>
    </row>
    <row r="49" spans="1:30" ht="19.5">
      <c r="A49" s="120" t="s">
        <v>249</v>
      </c>
      <c r="B49" s="121" t="s">
        <v>52</v>
      </c>
      <c r="C49" s="122">
        <v>71</v>
      </c>
      <c r="D49" s="123">
        <v>76</v>
      </c>
      <c r="E49" s="123">
        <v>72</v>
      </c>
      <c r="F49" s="123">
        <v>72</v>
      </c>
      <c r="G49" s="124">
        <v>291</v>
      </c>
      <c r="H49" s="125">
        <v>7</v>
      </c>
      <c r="I49" s="126">
        <v>5</v>
      </c>
      <c r="J49" s="127">
        <v>4</v>
      </c>
      <c r="K49" s="127">
        <v>3</v>
      </c>
      <c r="L49" s="127">
        <v>4</v>
      </c>
      <c r="M49" s="127">
        <v>4</v>
      </c>
      <c r="N49" s="127">
        <v>4</v>
      </c>
      <c r="O49" s="127">
        <v>4</v>
      </c>
      <c r="P49" s="127">
        <v>4</v>
      </c>
      <c r="Q49" s="128">
        <v>4</v>
      </c>
      <c r="R49" s="126">
        <v>3</v>
      </c>
      <c r="S49" s="127">
        <v>4</v>
      </c>
      <c r="T49" s="127">
        <v>4</v>
      </c>
      <c r="U49" s="127">
        <v>3</v>
      </c>
      <c r="V49" s="127">
        <v>4</v>
      </c>
      <c r="W49" s="127">
        <v>6</v>
      </c>
      <c r="X49" s="127">
        <v>5</v>
      </c>
      <c r="Y49" s="127">
        <v>3</v>
      </c>
      <c r="Z49" s="128">
        <v>4</v>
      </c>
      <c r="AA49" s="129">
        <v>36</v>
      </c>
      <c r="AB49" s="130">
        <v>36</v>
      </c>
      <c r="AC49" s="130">
        <v>72</v>
      </c>
      <c r="AD49" s="131"/>
    </row>
    <row r="50" spans="1:30" ht="19.5">
      <c r="A50" s="120" t="s">
        <v>249</v>
      </c>
      <c r="B50" s="121" t="s">
        <v>57</v>
      </c>
      <c r="C50" s="122">
        <v>70</v>
      </c>
      <c r="D50" s="123">
        <v>74</v>
      </c>
      <c r="E50" s="123">
        <v>76</v>
      </c>
      <c r="F50" s="123">
        <v>75</v>
      </c>
      <c r="G50" s="124">
        <v>295</v>
      </c>
      <c r="H50" s="125">
        <v>11</v>
      </c>
      <c r="I50" s="126">
        <v>4</v>
      </c>
      <c r="J50" s="127">
        <v>4</v>
      </c>
      <c r="K50" s="127">
        <v>3</v>
      </c>
      <c r="L50" s="127">
        <v>5</v>
      </c>
      <c r="M50" s="127">
        <v>3</v>
      </c>
      <c r="N50" s="127">
        <v>5</v>
      </c>
      <c r="O50" s="127">
        <v>4</v>
      </c>
      <c r="P50" s="127">
        <v>5</v>
      </c>
      <c r="Q50" s="128">
        <v>5</v>
      </c>
      <c r="R50" s="126">
        <v>4</v>
      </c>
      <c r="S50" s="127">
        <v>4</v>
      </c>
      <c r="T50" s="127">
        <v>5</v>
      </c>
      <c r="U50" s="127">
        <v>3</v>
      </c>
      <c r="V50" s="127">
        <v>6</v>
      </c>
      <c r="W50" s="127">
        <v>5</v>
      </c>
      <c r="X50" s="127">
        <v>3</v>
      </c>
      <c r="Y50" s="127">
        <v>2</v>
      </c>
      <c r="Z50" s="128">
        <v>5</v>
      </c>
      <c r="AA50" s="129">
        <v>38</v>
      </c>
      <c r="AB50" s="130">
        <v>37</v>
      </c>
      <c r="AC50" s="130">
        <v>75</v>
      </c>
      <c r="AD50" s="131"/>
    </row>
    <row r="51" spans="1:30" ht="19.5">
      <c r="A51" s="120" t="s">
        <v>249</v>
      </c>
      <c r="B51" s="121" t="s">
        <v>58</v>
      </c>
      <c r="C51" s="122">
        <v>74</v>
      </c>
      <c r="D51" s="123">
        <v>78</v>
      </c>
      <c r="E51" s="123">
        <v>71</v>
      </c>
      <c r="F51" s="123">
        <v>73</v>
      </c>
      <c r="G51" s="124">
        <v>296</v>
      </c>
      <c r="H51" s="125">
        <v>12</v>
      </c>
      <c r="I51" s="126">
        <v>4</v>
      </c>
      <c r="J51" s="127">
        <v>4</v>
      </c>
      <c r="K51" s="127">
        <v>3</v>
      </c>
      <c r="L51" s="127">
        <v>5</v>
      </c>
      <c r="M51" s="127">
        <v>3</v>
      </c>
      <c r="N51" s="127">
        <v>4</v>
      </c>
      <c r="O51" s="127">
        <v>4</v>
      </c>
      <c r="P51" s="127">
        <v>4</v>
      </c>
      <c r="Q51" s="128">
        <v>5</v>
      </c>
      <c r="R51" s="126">
        <v>4</v>
      </c>
      <c r="S51" s="127">
        <v>4</v>
      </c>
      <c r="T51" s="127">
        <v>5</v>
      </c>
      <c r="U51" s="127">
        <v>3</v>
      </c>
      <c r="V51" s="127">
        <v>4</v>
      </c>
      <c r="W51" s="127">
        <v>5</v>
      </c>
      <c r="X51" s="127">
        <v>4</v>
      </c>
      <c r="Y51" s="127">
        <v>3</v>
      </c>
      <c r="Z51" s="128">
        <v>5</v>
      </c>
      <c r="AA51" s="129">
        <v>36</v>
      </c>
      <c r="AB51" s="130">
        <v>37</v>
      </c>
      <c r="AC51" s="130">
        <v>73</v>
      </c>
      <c r="AD51" s="131"/>
    </row>
    <row r="52" spans="1:30" ht="19.5">
      <c r="A52" s="120" t="s">
        <v>249</v>
      </c>
      <c r="B52" s="121" t="s">
        <v>60</v>
      </c>
      <c r="C52" s="122">
        <v>73</v>
      </c>
      <c r="D52" s="123">
        <v>79</v>
      </c>
      <c r="E52" s="123">
        <v>76</v>
      </c>
      <c r="F52" s="123">
        <v>70</v>
      </c>
      <c r="G52" s="124">
        <v>298</v>
      </c>
      <c r="H52" s="125">
        <v>14</v>
      </c>
      <c r="I52" s="126">
        <v>5</v>
      </c>
      <c r="J52" s="127">
        <v>4</v>
      </c>
      <c r="K52" s="127">
        <v>3</v>
      </c>
      <c r="L52" s="127">
        <v>4</v>
      </c>
      <c r="M52" s="127">
        <v>2</v>
      </c>
      <c r="N52" s="127">
        <v>3</v>
      </c>
      <c r="O52" s="127">
        <v>4</v>
      </c>
      <c r="P52" s="127">
        <v>3</v>
      </c>
      <c r="Q52" s="128">
        <v>4</v>
      </c>
      <c r="R52" s="126">
        <v>4</v>
      </c>
      <c r="S52" s="127">
        <v>5</v>
      </c>
      <c r="T52" s="127">
        <v>4</v>
      </c>
      <c r="U52" s="127">
        <v>3</v>
      </c>
      <c r="V52" s="127">
        <v>5</v>
      </c>
      <c r="W52" s="127">
        <v>5</v>
      </c>
      <c r="X52" s="127">
        <v>4</v>
      </c>
      <c r="Y52" s="127">
        <v>3</v>
      </c>
      <c r="Z52" s="128">
        <v>5</v>
      </c>
      <c r="AA52" s="129">
        <v>32</v>
      </c>
      <c r="AB52" s="130">
        <v>38</v>
      </c>
      <c r="AC52" s="130">
        <v>70</v>
      </c>
      <c r="AD52" s="131"/>
    </row>
    <row r="53" spans="1:30" ht="19.5">
      <c r="A53" s="120" t="s">
        <v>249</v>
      </c>
      <c r="B53" s="121" t="s">
        <v>146</v>
      </c>
      <c r="C53" s="122">
        <v>80</v>
      </c>
      <c r="D53" s="123">
        <v>79</v>
      </c>
      <c r="E53" s="123">
        <v>72</v>
      </c>
      <c r="F53" s="123">
        <v>70</v>
      </c>
      <c r="G53" s="124">
        <v>301</v>
      </c>
      <c r="H53" s="125">
        <v>17</v>
      </c>
      <c r="I53" s="126">
        <v>5</v>
      </c>
      <c r="J53" s="127">
        <v>4</v>
      </c>
      <c r="K53" s="127">
        <v>3</v>
      </c>
      <c r="L53" s="127">
        <v>4</v>
      </c>
      <c r="M53" s="127">
        <v>3</v>
      </c>
      <c r="N53" s="127">
        <v>3</v>
      </c>
      <c r="O53" s="127">
        <v>4</v>
      </c>
      <c r="P53" s="127">
        <v>4</v>
      </c>
      <c r="Q53" s="128">
        <v>3</v>
      </c>
      <c r="R53" s="126">
        <v>4</v>
      </c>
      <c r="S53" s="127">
        <v>5</v>
      </c>
      <c r="T53" s="127">
        <v>5</v>
      </c>
      <c r="U53" s="127">
        <v>3</v>
      </c>
      <c r="V53" s="127">
        <v>4</v>
      </c>
      <c r="W53" s="127">
        <v>4</v>
      </c>
      <c r="X53" s="127">
        <v>4</v>
      </c>
      <c r="Y53" s="127">
        <v>3</v>
      </c>
      <c r="Z53" s="128">
        <v>5</v>
      </c>
      <c r="AA53" s="129">
        <v>33</v>
      </c>
      <c r="AB53" s="130">
        <v>37</v>
      </c>
      <c r="AC53" s="130">
        <v>70</v>
      </c>
      <c r="AD53" s="131"/>
    </row>
    <row r="54" spans="1:30" ht="19.5">
      <c r="A54" s="120" t="s">
        <v>249</v>
      </c>
      <c r="B54" s="121" t="s">
        <v>51</v>
      </c>
      <c r="C54" s="122">
        <v>72</v>
      </c>
      <c r="D54" s="123">
        <v>78</v>
      </c>
      <c r="E54" s="123">
        <v>74</v>
      </c>
      <c r="F54" s="123">
        <v>77</v>
      </c>
      <c r="G54" s="124">
        <v>301</v>
      </c>
      <c r="H54" s="125">
        <v>17</v>
      </c>
      <c r="I54" s="126">
        <v>4</v>
      </c>
      <c r="J54" s="127">
        <v>5</v>
      </c>
      <c r="K54" s="127">
        <v>3</v>
      </c>
      <c r="L54" s="127">
        <v>4</v>
      </c>
      <c r="M54" s="127">
        <v>2</v>
      </c>
      <c r="N54" s="127">
        <v>4</v>
      </c>
      <c r="O54" s="127">
        <v>5</v>
      </c>
      <c r="P54" s="127">
        <v>6</v>
      </c>
      <c r="Q54" s="128">
        <v>5</v>
      </c>
      <c r="R54" s="126">
        <v>4</v>
      </c>
      <c r="S54" s="127">
        <v>5</v>
      </c>
      <c r="T54" s="127">
        <v>5</v>
      </c>
      <c r="U54" s="127">
        <v>4</v>
      </c>
      <c r="V54" s="127">
        <v>4</v>
      </c>
      <c r="W54" s="127">
        <v>5</v>
      </c>
      <c r="X54" s="127">
        <v>4</v>
      </c>
      <c r="Y54" s="127">
        <v>4</v>
      </c>
      <c r="Z54" s="128">
        <v>4</v>
      </c>
      <c r="AA54" s="129">
        <v>38</v>
      </c>
      <c r="AB54" s="130">
        <v>39</v>
      </c>
      <c r="AC54" s="130">
        <v>77</v>
      </c>
      <c r="AD54" s="131"/>
    </row>
    <row r="55" spans="1:30" ht="19.5">
      <c r="A55" s="120" t="s">
        <v>249</v>
      </c>
      <c r="B55" s="121" t="s">
        <v>250</v>
      </c>
      <c r="C55" s="122">
        <v>76</v>
      </c>
      <c r="D55" s="123">
        <v>73</v>
      </c>
      <c r="E55" s="123">
        <v>75</v>
      </c>
      <c r="F55" s="123">
        <v>77</v>
      </c>
      <c r="G55" s="124">
        <v>301</v>
      </c>
      <c r="H55" s="125">
        <v>17</v>
      </c>
      <c r="I55" s="126">
        <v>5</v>
      </c>
      <c r="J55" s="127">
        <v>5</v>
      </c>
      <c r="K55" s="127">
        <v>3</v>
      </c>
      <c r="L55" s="127">
        <v>4</v>
      </c>
      <c r="M55" s="127">
        <v>2</v>
      </c>
      <c r="N55" s="127">
        <v>4</v>
      </c>
      <c r="O55" s="127">
        <v>5</v>
      </c>
      <c r="P55" s="127">
        <v>5</v>
      </c>
      <c r="Q55" s="128">
        <v>5</v>
      </c>
      <c r="R55" s="126">
        <v>3</v>
      </c>
      <c r="S55" s="127">
        <v>5</v>
      </c>
      <c r="T55" s="127">
        <v>4</v>
      </c>
      <c r="U55" s="127">
        <v>2</v>
      </c>
      <c r="V55" s="127">
        <v>5</v>
      </c>
      <c r="W55" s="127">
        <v>6</v>
      </c>
      <c r="X55" s="127">
        <v>4</v>
      </c>
      <c r="Y55" s="127">
        <v>4</v>
      </c>
      <c r="Z55" s="128">
        <v>6</v>
      </c>
      <c r="AA55" s="129">
        <v>38</v>
      </c>
      <c r="AB55" s="130">
        <v>39</v>
      </c>
      <c r="AC55" s="130">
        <v>77</v>
      </c>
      <c r="AD55" s="131"/>
    </row>
    <row r="56" spans="1:30" ht="19.5">
      <c r="A56" s="120" t="s">
        <v>249</v>
      </c>
      <c r="B56" s="121" t="s">
        <v>81</v>
      </c>
      <c r="C56" s="122">
        <v>73</v>
      </c>
      <c r="D56" s="123">
        <v>80</v>
      </c>
      <c r="E56" s="123">
        <v>78</v>
      </c>
      <c r="F56" s="123">
        <v>72</v>
      </c>
      <c r="G56" s="124">
        <v>303</v>
      </c>
      <c r="H56" s="125">
        <v>19</v>
      </c>
      <c r="I56" s="126">
        <v>5</v>
      </c>
      <c r="J56" s="127">
        <v>4</v>
      </c>
      <c r="K56" s="127">
        <v>2</v>
      </c>
      <c r="L56" s="127">
        <v>3</v>
      </c>
      <c r="M56" s="127">
        <v>3</v>
      </c>
      <c r="N56" s="127">
        <v>4</v>
      </c>
      <c r="O56" s="127">
        <v>5</v>
      </c>
      <c r="P56" s="127">
        <v>4</v>
      </c>
      <c r="Q56" s="128">
        <v>5</v>
      </c>
      <c r="R56" s="126">
        <v>4</v>
      </c>
      <c r="S56" s="127">
        <v>6</v>
      </c>
      <c r="T56" s="127">
        <v>3</v>
      </c>
      <c r="U56" s="127">
        <v>3</v>
      </c>
      <c r="V56" s="127">
        <v>3</v>
      </c>
      <c r="W56" s="127">
        <v>6</v>
      </c>
      <c r="X56" s="127">
        <v>4</v>
      </c>
      <c r="Y56" s="127">
        <v>3</v>
      </c>
      <c r="Z56" s="128">
        <v>5</v>
      </c>
      <c r="AA56" s="129">
        <v>35</v>
      </c>
      <c r="AB56" s="130">
        <v>37</v>
      </c>
      <c r="AC56" s="130">
        <v>72</v>
      </c>
      <c r="AD56" s="131"/>
    </row>
    <row r="57" spans="1:30" ht="19.5">
      <c r="A57" s="120" t="s">
        <v>249</v>
      </c>
      <c r="B57" s="121" t="s">
        <v>41</v>
      </c>
      <c r="C57" s="122">
        <v>76</v>
      </c>
      <c r="D57" s="123">
        <v>74</v>
      </c>
      <c r="E57" s="123">
        <v>75</v>
      </c>
      <c r="F57" s="123">
        <v>78</v>
      </c>
      <c r="G57" s="124">
        <v>303</v>
      </c>
      <c r="H57" s="125">
        <v>19</v>
      </c>
      <c r="I57" s="126">
        <v>5</v>
      </c>
      <c r="J57" s="127">
        <v>4</v>
      </c>
      <c r="K57" s="127">
        <v>3</v>
      </c>
      <c r="L57" s="127">
        <v>4</v>
      </c>
      <c r="M57" s="127">
        <v>3</v>
      </c>
      <c r="N57" s="127">
        <v>4</v>
      </c>
      <c r="O57" s="127">
        <v>6</v>
      </c>
      <c r="P57" s="127">
        <v>5</v>
      </c>
      <c r="Q57" s="128">
        <v>5</v>
      </c>
      <c r="R57" s="126">
        <v>4</v>
      </c>
      <c r="S57" s="127">
        <v>4</v>
      </c>
      <c r="T57" s="127">
        <v>4</v>
      </c>
      <c r="U57" s="127">
        <v>3</v>
      </c>
      <c r="V57" s="127">
        <v>4</v>
      </c>
      <c r="W57" s="127">
        <v>5</v>
      </c>
      <c r="X57" s="127">
        <v>4</v>
      </c>
      <c r="Y57" s="127">
        <v>5</v>
      </c>
      <c r="Z57" s="128">
        <v>6</v>
      </c>
      <c r="AA57" s="129">
        <v>39</v>
      </c>
      <c r="AB57" s="130">
        <v>39</v>
      </c>
      <c r="AC57" s="130">
        <v>78</v>
      </c>
      <c r="AD57" s="131"/>
    </row>
    <row r="58" spans="1:30" ht="19.5">
      <c r="A58" s="120" t="s">
        <v>249</v>
      </c>
      <c r="B58" s="121" t="s">
        <v>44</v>
      </c>
      <c r="C58" s="122">
        <v>73</v>
      </c>
      <c r="D58" s="123">
        <v>81</v>
      </c>
      <c r="E58" s="123">
        <v>77</v>
      </c>
      <c r="F58" s="123">
        <v>73</v>
      </c>
      <c r="G58" s="124">
        <v>304</v>
      </c>
      <c r="H58" s="125">
        <v>20</v>
      </c>
      <c r="I58" s="126">
        <v>5</v>
      </c>
      <c r="J58" s="127">
        <v>4</v>
      </c>
      <c r="K58" s="127">
        <v>3</v>
      </c>
      <c r="L58" s="127">
        <v>6</v>
      </c>
      <c r="M58" s="127">
        <v>3</v>
      </c>
      <c r="N58" s="127">
        <v>4</v>
      </c>
      <c r="O58" s="127">
        <v>5</v>
      </c>
      <c r="P58" s="127">
        <v>4</v>
      </c>
      <c r="Q58" s="128">
        <v>4</v>
      </c>
      <c r="R58" s="126">
        <v>5</v>
      </c>
      <c r="S58" s="127">
        <v>4</v>
      </c>
      <c r="T58" s="127">
        <v>4</v>
      </c>
      <c r="U58" s="127">
        <v>3</v>
      </c>
      <c r="V58" s="127">
        <v>4</v>
      </c>
      <c r="W58" s="127">
        <v>5</v>
      </c>
      <c r="X58" s="127">
        <v>3</v>
      </c>
      <c r="Y58" s="127">
        <v>3</v>
      </c>
      <c r="Z58" s="128">
        <v>4</v>
      </c>
      <c r="AA58" s="129">
        <v>38</v>
      </c>
      <c r="AB58" s="130">
        <v>35</v>
      </c>
      <c r="AC58" s="130">
        <v>73</v>
      </c>
      <c r="AD58" s="131"/>
    </row>
    <row r="59" spans="1:30" ht="19.5">
      <c r="A59" s="120" t="s">
        <v>249</v>
      </c>
      <c r="B59" s="121" t="s">
        <v>62</v>
      </c>
      <c r="C59" s="122">
        <v>77</v>
      </c>
      <c r="D59" s="123">
        <v>71</v>
      </c>
      <c r="E59" s="123">
        <v>78</v>
      </c>
      <c r="F59" s="123">
        <v>80</v>
      </c>
      <c r="G59" s="124">
        <v>306</v>
      </c>
      <c r="H59" s="125">
        <v>22</v>
      </c>
      <c r="I59" s="126">
        <v>5</v>
      </c>
      <c r="J59" s="127">
        <v>4</v>
      </c>
      <c r="K59" s="127">
        <v>5</v>
      </c>
      <c r="L59" s="127">
        <v>4</v>
      </c>
      <c r="M59" s="127">
        <v>3</v>
      </c>
      <c r="N59" s="127">
        <v>4</v>
      </c>
      <c r="O59" s="127">
        <v>5</v>
      </c>
      <c r="P59" s="127">
        <v>4</v>
      </c>
      <c r="Q59" s="128">
        <v>4</v>
      </c>
      <c r="R59" s="126">
        <v>4</v>
      </c>
      <c r="S59" s="127">
        <v>5</v>
      </c>
      <c r="T59" s="127">
        <v>5</v>
      </c>
      <c r="U59" s="127">
        <v>3</v>
      </c>
      <c r="V59" s="127">
        <v>4</v>
      </c>
      <c r="W59" s="127">
        <v>7</v>
      </c>
      <c r="X59" s="127">
        <v>4</v>
      </c>
      <c r="Y59" s="127">
        <v>4</v>
      </c>
      <c r="Z59" s="128">
        <v>6</v>
      </c>
      <c r="AA59" s="129">
        <v>38</v>
      </c>
      <c r="AB59" s="130">
        <v>42</v>
      </c>
      <c r="AC59" s="130">
        <v>80</v>
      </c>
      <c r="AD59" s="131"/>
    </row>
    <row r="60" spans="1:30" ht="19.5">
      <c r="A60" s="120" t="s">
        <v>249</v>
      </c>
      <c r="B60" s="121" t="s">
        <v>46</v>
      </c>
      <c r="C60" s="122">
        <v>77</v>
      </c>
      <c r="D60" s="123">
        <v>78</v>
      </c>
      <c r="E60" s="123">
        <v>80</v>
      </c>
      <c r="F60" s="123">
        <v>72</v>
      </c>
      <c r="G60" s="124">
        <v>307</v>
      </c>
      <c r="H60" s="125">
        <v>23</v>
      </c>
      <c r="I60" s="126">
        <v>5</v>
      </c>
      <c r="J60" s="127">
        <v>4</v>
      </c>
      <c r="K60" s="127">
        <v>3</v>
      </c>
      <c r="L60" s="127">
        <v>4</v>
      </c>
      <c r="M60" s="127">
        <v>3</v>
      </c>
      <c r="N60" s="127">
        <v>3</v>
      </c>
      <c r="O60" s="127">
        <v>4</v>
      </c>
      <c r="P60" s="127">
        <v>4</v>
      </c>
      <c r="Q60" s="128">
        <v>3</v>
      </c>
      <c r="R60" s="126">
        <v>5</v>
      </c>
      <c r="S60" s="127">
        <v>4</v>
      </c>
      <c r="T60" s="127">
        <v>5</v>
      </c>
      <c r="U60" s="127">
        <v>4</v>
      </c>
      <c r="V60" s="127">
        <v>4</v>
      </c>
      <c r="W60" s="127">
        <v>5</v>
      </c>
      <c r="X60" s="127">
        <v>5</v>
      </c>
      <c r="Y60" s="127">
        <v>3</v>
      </c>
      <c r="Z60" s="128">
        <v>4</v>
      </c>
      <c r="AA60" s="129">
        <v>33</v>
      </c>
      <c r="AB60" s="130">
        <v>39</v>
      </c>
      <c r="AC60" s="130">
        <v>72</v>
      </c>
      <c r="AD60" s="131"/>
    </row>
    <row r="61" spans="1:30" ht="19.5">
      <c r="A61" s="120" t="s">
        <v>249</v>
      </c>
      <c r="B61" s="121" t="s">
        <v>49</v>
      </c>
      <c r="C61" s="122">
        <v>76</v>
      </c>
      <c r="D61" s="123">
        <v>76</v>
      </c>
      <c r="E61" s="123">
        <v>77</v>
      </c>
      <c r="F61" s="123">
        <v>78</v>
      </c>
      <c r="G61" s="124">
        <v>307</v>
      </c>
      <c r="H61" s="125">
        <v>23</v>
      </c>
      <c r="I61" s="126">
        <v>4</v>
      </c>
      <c r="J61" s="127">
        <v>4</v>
      </c>
      <c r="K61" s="127">
        <v>3</v>
      </c>
      <c r="L61" s="127">
        <v>5</v>
      </c>
      <c r="M61" s="127">
        <v>3</v>
      </c>
      <c r="N61" s="127">
        <v>4</v>
      </c>
      <c r="O61" s="127">
        <v>5</v>
      </c>
      <c r="P61" s="127">
        <v>5</v>
      </c>
      <c r="Q61" s="128">
        <v>4</v>
      </c>
      <c r="R61" s="126">
        <v>4</v>
      </c>
      <c r="S61" s="127">
        <v>5</v>
      </c>
      <c r="T61" s="127">
        <v>4</v>
      </c>
      <c r="U61" s="127">
        <v>3</v>
      </c>
      <c r="V61" s="127">
        <v>5</v>
      </c>
      <c r="W61" s="127">
        <v>5</v>
      </c>
      <c r="X61" s="127">
        <v>5</v>
      </c>
      <c r="Y61" s="127">
        <v>5</v>
      </c>
      <c r="Z61" s="128">
        <v>5</v>
      </c>
      <c r="AA61" s="129">
        <v>37</v>
      </c>
      <c r="AB61" s="130">
        <v>41</v>
      </c>
      <c r="AC61" s="130">
        <v>78</v>
      </c>
      <c r="AD61" s="131"/>
    </row>
    <row r="62" spans="1:30" ht="19.5">
      <c r="A62" s="120" t="s">
        <v>249</v>
      </c>
      <c r="B62" s="121" t="s">
        <v>55</v>
      </c>
      <c r="C62" s="122">
        <v>78</v>
      </c>
      <c r="D62" s="123">
        <v>75</v>
      </c>
      <c r="E62" s="123">
        <v>76</v>
      </c>
      <c r="F62" s="123">
        <v>78</v>
      </c>
      <c r="G62" s="124">
        <v>307</v>
      </c>
      <c r="H62" s="125">
        <v>23</v>
      </c>
      <c r="I62" s="126">
        <v>4</v>
      </c>
      <c r="J62" s="127">
        <v>5</v>
      </c>
      <c r="K62" s="127">
        <v>3</v>
      </c>
      <c r="L62" s="127">
        <v>4</v>
      </c>
      <c r="M62" s="127">
        <v>4</v>
      </c>
      <c r="N62" s="127">
        <v>3</v>
      </c>
      <c r="O62" s="127">
        <v>6</v>
      </c>
      <c r="P62" s="127">
        <v>5</v>
      </c>
      <c r="Q62" s="128">
        <v>5</v>
      </c>
      <c r="R62" s="126">
        <v>4</v>
      </c>
      <c r="S62" s="127">
        <v>4</v>
      </c>
      <c r="T62" s="127">
        <v>5</v>
      </c>
      <c r="U62" s="127">
        <v>2</v>
      </c>
      <c r="V62" s="127">
        <v>7</v>
      </c>
      <c r="W62" s="127">
        <v>5</v>
      </c>
      <c r="X62" s="127">
        <v>4</v>
      </c>
      <c r="Y62" s="127">
        <v>3</v>
      </c>
      <c r="Z62" s="128">
        <v>5</v>
      </c>
      <c r="AA62" s="129">
        <v>39</v>
      </c>
      <c r="AB62" s="130">
        <v>39</v>
      </c>
      <c r="AC62" s="130">
        <v>78</v>
      </c>
      <c r="AD62" s="131"/>
    </row>
    <row r="63" spans="1:30" ht="19.5">
      <c r="A63" s="120" t="s">
        <v>249</v>
      </c>
      <c r="B63" s="121" t="s">
        <v>42</v>
      </c>
      <c r="C63" s="122">
        <v>75</v>
      </c>
      <c r="D63" s="123">
        <v>79</v>
      </c>
      <c r="E63" s="123">
        <v>80</v>
      </c>
      <c r="F63" s="123">
        <v>75</v>
      </c>
      <c r="G63" s="124">
        <v>309</v>
      </c>
      <c r="H63" s="125">
        <v>25</v>
      </c>
      <c r="I63" s="126">
        <v>5</v>
      </c>
      <c r="J63" s="127">
        <v>3</v>
      </c>
      <c r="K63" s="127">
        <v>3</v>
      </c>
      <c r="L63" s="127">
        <v>4</v>
      </c>
      <c r="M63" s="127">
        <v>3</v>
      </c>
      <c r="N63" s="127">
        <v>4</v>
      </c>
      <c r="O63" s="127">
        <v>5</v>
      </c>
      <c r="P63" s="127">
        <v>4</v>
      </c>
      <c r="Q63" s="128">
        <v>4</v>
      </c>
      <c r="R63" s="126">
        <v>4</v>
      </c>
      <c r="S63" s="127">
        <v>5</v>
      </c>
      <c r="T63" s="127">
        <v>5</v>
      </c>
      <c r="U63" s="127">
        <v>4</v>
      </c>
      <c r="V63" s="127">
        <v>5</v>
      </c>
      <c r="W63" s="127">
        <v>4</v>
      </c>
      <c r="X63" s="127">
        <v>5</v>
      </c>
      <c r="Y63" s="127">
        <v>4</v>
      </c>
      <c r="Z63" s="128">
        <v>4</v>
      </c>
      <c r="AA63" s="129">
        <v>35</v>
      </c>
      <c r="AB63" s="130">
        <v>40</v>
      </c>
      <c r="AC63" s="130">
        <v>75</v>
      </c>
      <c r="AD63" s="131"/>
    </row>
    <row r="64" spans="1:30" ht="19.5">
      <c r="A64" s="120" t="s">
        <v>249</v>
      </c>
      <c r="B64" s="121" t="s">
        <v>138</v>
      </c>
      <c r="C64" s="122">
        <v>77</v>
      </c>
      <c r="D64" s="123">
        <v>76</v>
      </c>
      <c r="E64" s="123">
        <v>82</v>
      </c>
      <c r="F64" s="123">
        <v>75</v>
      </c>
      <c r="G64" s="124">
        <v>310</v>
      </c>
      <c r="H64" s="125">
        <v>26</v>
      </c>
      <c r="I64" s="126">
        <v>5</v>
      </c>
      <c r="J64" s="127">
        <v>4</v>
      </c>
      <c r="K64" s="127">
        <v>3</v>
      </c>
      <c r="L64" s="127">
        <v>4</v>
      </c>
      <c r="M64" s="127">
        <v>3</v>
      </c>
      <c r="N64" s="127">
        <v>3</v>
      </c>
      <c r="O64" s="127">
        <v>5</v>
      </c>
      <c r="P64" s="127">
        <v>4</v>
      </c>
      <c r="Q64" s="128">
        <v>5</v>
      </c>
      <c r="R64" s="126">
        <v>4</v>
      </c>
      <c r="S64" s="127">
        <v>4</v>
      </c>
      <c r="T64" s="127">
        <v>4</v>
      </c>
      <c r="U64" s="127">
        <v>4</v>
      </c>
      <c r="V64" s="127">
        <v>5</v>
      </c>
      <c r="W64" s="127">
        <v>5</v>
      </c>
      <c r="X64" s="127">
        <v>5</v>
      </c>
      <c r="Y64" s="127">
        <v>4</v>
      </c>
      <c r="Z64" s="128">
        <v>4</v>
      </c>
      <c r="AA64" s="129">
        <v>36</v>
      </c>
      <c r="AB64" s="130">
        <v>39</v>
      </c>
      <c r="AC64" s="130">
        <v>75</v>
      </c>
      <c r="AD64" s="131"/>
    </row>
    <row r="65" spans="1:30" ht="19.5">
      <c r="A65" s="120" t="s">
        <v>249</v>
      </c>
      <c r="B65" s="121" t="s">
        <v>50</v>
      </c>
      <c r="C65" s="122">
        <v>78</v>
      </c>
      <c r="D65" s="123">
        <v>79</v>
      </c>
      <c r="E65" s="123">
        <v>77</v>
      </c>
      <c r="F65" s="123">
        <v>77</v>
      </c>
      <c r="G65" s="124">
        <v>311</v>
      </c>
      <c r="H65" s="125">
        <v>27</v>
      </c>
      <c r="I65" s="126">
        <v>5</v>
      </c>
      <c r="J65" s="127">
        <v>4</v>
      </c>
      <c r="K65" s="127">
        <v>4</v>
      </c>
      <c r="L65" s="127">
        <v>4</v>
      </c>
      <c r="M65" s="127">
        <v>3</v>
      </c>
      <c r="N65" s="127">
        <v>4</v>
      </c>
      <c r="O65" s="127">
        <v>4</v>
      </c>
      <c r="P65" s="127">
        <v>5</v>
      </c>
      <c r="Q65" s="128">
        <v>4</v>
      </c>
      <c r="R65" s="126">
        <v>4</v>
      </c>
      <c r="S65" s="127">
        <v>5</v>
      </c>
      <c r="T65" s="127">
        <v>4</v>
      </c>
      <c r="U65" s="127">
        <v>3</v>
      </c>
      <c r="V65" s="127">
        <v>4</v>
      </c>
      <c r="W65" s="127">
        <v>5</v>
      </c>
      <c r="X65" s="127">
        <v>4</v>
      </c>
      <c r="Y65" s="127">
        <v>4</v>
      </c>
      <c r="Z65" s="128">
        <v>7</v>
      </c>
      <c r="AA65" s="129">
        <v>37</v>
      </c>
      <c r="AB65" s="130">
        <v>40</v>
      </c>
      <c r="AC65" s="130">
        <v>77</v>
      </c>
      <c r="AD65" s="131"/>
    </row>
    <row r="66" spans="1:30" ht="19.5">
      <c r="A66" s="120" t="s">
        <v>249</v>
      </c>
      <c r="B66" s="121" t="s">
        <v>48</v>
      </c>
      <c r="C66" s="122">
        <v>80</v>
      </c>
      <c r="D66" s="123">
        <v>77</v>
      </c>
      <c r="E66" s="123">
        <v>80</v>
      </c>
      <c r="F66" s="123">
        <v>75</v>
      </c>
      <c r="G66" s="124">
        <v>312</v>
      </c>
      <c r="H66" s="125">
        <v>28</v>
      </c>
      <c r="I66" s="126">
        <v>5</v>
      </c>
      <c r="J66" s="127">
        <v>4</v>
      </c>
      <c r="K66" s="127">
        <v>4</v>
      </c>
      <c r="L66" s="127">
        <v>5</v>
      </c>
      <c r="M66" s="127">
        <v>3</v>
      </c>
      <c r="N66" s="127">
        <v>4</v>
      </c>
      <c r="O66" s="127">
        <v>5</v>
      </c>
      <c r="P66" s="127">
        <v>4</v>
      </c>
      <c r="Q66" s="128">
        <v>3</v>
      </c>
      <c r="R66" s="126">
        <v>5</v>
      </c>
      <c r="S66" s="127">
        <v>5</v>
      </c>
      <c r="T66" s="127">
        <v>4</v>
      </c>
      <c r="U66" s="127">
        <v>3</v>
      </c>
      <c r="V66" s="127">
        <v>6</v>
      </c>
      <c r="W66" s="127">
        <v>4</v>
      </c>
      <c r="X66" s="127">
        <v>4</v>
      </c>
      <c r="Y66" s="127">
        <v>3</v>
      </c>
      <c r="Z66" s="128">
        <v>4</v>
      </c>
      <c r="AA66" s="129">
        <v>37</v>
      </c>
      <c r="AB66" s="130">
        <v>38</v>
      </c>
      <c r="AC66" s="130">
        <v>75</v>
      </c>
      <c r="AD66" s="131"/>
    </row>
    <row r="67" spans="1:30" ht="19.5">
      <c r="A67" s="120" t="s">
        <v>249</v>
      </c>
      <c r="B67" s="121" t="s">
        <v>40</v>
      </c>
      <c r="C67" s="122">
        <v>66</v>
      </c>
      <c r="D67" s="123">
        <v>89</v>
      </c>
      <c r="E67" s="123">
        <v>81</v>
      </c>
      <c r="F67" s="123">
        <v>76</v>
      </c>
      <c r="G67" s="124">
        <v>312</v>
      </c>
      <c r="H67" s="125">
        <v>28</v>
      </c>
      <c r="I67" s="126">
        <v>5</v>
      </c>
      <c r="J67" s="127">
        <v>4</v>
      </c>
      <c r="K67" s="127">
        <v>3</v>
      </c>
      <c r="L67" s="127">
        <v>4</v>
      </c>
      <c r="M67" s="127">
        <v>3</v>
      </c>
      <c r="N67" s="127">
        <v>4</v>
      </c>
      <c r="O67" s="127">
        <v>4</v>
      </c>
      <c r="P67" s="127">
        <v>6</v>
      </c>
      <c r="Q67" s="128">
        <v>4</v>
      </c>
      <c r="R67" s="126">
        <v>4</v>
      </c>
      <c r="S67" s="127">
        <v>4</v>
      </c>
      <c r="T67" s="127">
        <v>5</v>
      </c>
      <c r="U67" s="127">
        <v>3</v>
      </c>
      <c r="V67" s="127">
        <v>4</v>
      </c>
      <c r="W67" s="127">
        <v>5</v>
      </c>
      <c r="X67" s="127">
        <v>5</v>
      </c>
      <c r="Y67" s="127">
        <v>4</v>
      </c>
      <c r="Z67" s="128">
        <v>5</v>
      </c>
      <c r="AA67" s="129">
        <v>37</v>
      </c>
      <c r="AB67" s="130">
        <v>39</v>
      </c>
      <c r="AC67" s="130">
        <v>76</v>
      </c>
      <c r="AD67" s="131"/>
    </row>
    <row r="68" spans="1:30" ht="19.5">
      <c r="A68" s="120" t="s">
        <v>249</v>
      </c>
      <c r="B68" s="133" t="s">
        <v>251</v>
      </c>
      <c r="C68" s="122">
        <v>83</v>
      </c>
      <c r="D68" s="123">
        <v>81</v>
      </c>
      <c r="E68" s="123">
        <v>77</v>
      </c>
      <c r="F68" s="123">
        <v>73</v>
      </c>
      <c r="G68" s="124">
        <v>314</v>
      </c>
      <c r="H68" s="125">
        <v>30</v>
      </c>
      <c r="I68" s="126">
        <v>5</v>
      </c>
      <c r="J68" s="127">
        <v>3</v>
      </c>
      <c r="K68" s="127">
        <v>3</v>
      </c>
      <c r="L68" s="127">
        <v>4</v>
      </c>
      <c r="M68" s="127">
        <v>3</v>
      </c>
      <c r="N68" s="127">
        <v>3</v>
      </c>
      <c r="O68" s="127">
        <v>5</v>
      </c>
      <c r="P68" s="127">
        <v>4</v>
      </c>
      <c r="Q68" s="128">
        <v>4</v>
      </c>
      <c r="R68" s="126">
        <v>4</v>
      </c>
      <c r="S68" s="127">
        <v>4</v>
      </c>
      <c r="T68" s="127">
        <v>4</v>
      </c>
      <c r="U68" s="127">
        <v>4</v>
      </c>
      <c r="V68" s="127">
        <v>5</v>
      </c>
      <c r="W68" s="127">
        <v>5</v>
      </c>
      <c r="X68" s="127">
        <v>4</v>
      </c>
      <c r="Y68" s="127">
        <v>4</v>
      </c>
      <c r="Z68" s="128">
        <v>5</v>
      </c>
      <c r="AA68" s="129">
        <v>34</v>
      </c>
      <c r="AB68" s="130">
        <v>39</v>
      </c>
      <c r="AC68" s="130">
        <v>73</v>
      </c>
      <c r="AD68" s="131"/>
    </row>
    <row r="69" spans="1:30" ht="19.5">
      <c r="A69" s="120" t="s">
        <v>249</v>
      </c>
      <c r="B69" s="121" t="s">
        <v>59</v>
      </c>
      <c r="C69" s="122">
        <v>79</v>
      </c>
      <c r="D69" s="123">
        <v>80</v>
      </c>
      <c r="E69" s="123">
        <v>73</v>
      </c>
      <c r="F69" s="123">
        <v>82</v>
      </c>
      <c r="G69" s="124">
        <v>314</v>
      </c>
      <c r="H69" s="125">
        <v>30</v>
      </c>
      <c r="I69" s="126">
        <v>8</v>
      </c>
      <c r="J69" s="127">
        <v>4</v>
      </c>
      <c r="K69" s="127">
        <v>4</v>
      </c>
      <c r="L69" s="127">
        <v>4</v>
      </c>
      <c r="M69" s="127">
        <v>3</v>
      </c>
      <c r="N69" s="127">
        <v>5</v>
      </c>
      <c r="O69" s="127">
        <v>5</v>
      </c>
      <c r="P69" s="127">
        <v>5</v>
      </c>
      <c r="Q69" s="128">
        <v>5</v>
      </c>
      <c r="R69" s="126">
        <v>5</v>
      </c>
      <c r="S69" s="127">
        <v>3</v>
      </c>
      <c r="T69" s="127">
        <v>4</v>
      </c>
      <c r="U69" s="127">
        <v>3</v>
      </c>
      <c r="V69" s="127">
        <v>5</v>
      </c>
      <c r="W69" s="127">
        <v>6</v>
      </c>
      <c r="X69" s="127">
        <v>4</v>
      </c>
      <c r="Y69" s="127">
        <v>4</v>
      </c>
      <c r="Z69" s="128">
        <v>5</v>
      </c>
      <c r="AA69" s="129">
        <v>43</v>
      </c>
      <c r="AB69" s="130">
        <v>39</v>
      </c>
      <c r="AC69" s="130">
        <v>82</v>
      </c>
      <c r="AD69" s="131"/>
    </row>
    <row r="70" spans="1:30" ht="19.5">
      <c r="A70" s="120" t="s">
        <v>249</v>
      </c>
      <c r="B70" s="121" t="s">
        <v>45</v>
      </c>
      <c r="C70" s="122">
        <v>79</v>
      </c>
      <c r="D70" s="123">
        <v>79</v>
      </c>
      <c r="E70" s="123">
        <v>78</v>
      </c>
      <c r="F70" s="123">
        <v>79</v>
      </c>
      <c r="G70" s="124">
        <v>315</v>
      </c>
      <c r="H70" s="125">
        <v>31</v>
      </c>
      <c r="I70" s="126">
        <v>5</v>
      </c>
      <c r="J70" s="127">
        <v>4</v>
      </c>
      <c r="K70" s="127">
        <v>3</v>
      </c>
      <c r="L70" s="127">
        <v>4</v>
      </c>
      <c r="M70" s="127">
        <v>3</v>
      </c>
      <c r="N70" s="127">
        <v>4</v>
      </c>
      <c r="O70" s="127">
        <v>6</v>
      </c>
      <c r="P70" s="127">
        <v>5</v>
      </c>
      <c r="Q70" s="128">
        <v>4</v>
      </c>
      <c r="R70" s="126">
        <v>4</v>
      </c>
      <c r="S70" s="127">
        <v>4</v>
      </c>
      <c r="T70" s="127">
        <v>5</v>
      </c>
      <c r="U70" s="127">
        <v>4</v>
      </c>
      <c r="V70" s="127">
        <v>4</v>
      </c>
      <c r="W70" s="127">
        <v>7</v>
      </c>
      <c r="X70" s="127">
        <v>4</v>
      </c>
      <c r="Y70" s="127">
        <v>4</v>
      </c>
      <c r="Z70" s="128">
        <v>5</v>
      </c>
      <c r="AA70" s="129">
        <v>38</v>
      </c>
      <c r="AB70" s="130">
        <v>41</v>
      </c>
      <c r="AC70" s="130">
        <v>79</v>
      </c>
      <c r="AD70" s="131"/>
    </row>
    <row r="71" spans="1:30" ht="19.5">
      <c r="A71" s="120" t="s">
        <v>249</v>
      </c>
      <c r="B71" s="133" t="s">
        <v>252</v>
      </c>
      <c r="C71" s="122">
        <v>85</v>
      </c>
      <c r="D71" s="123">
        <v>80</v>
      </c>
      <c r="E71" s="123">
        <v>79</v>
      </c>
      <c r="F71" s="123">
        <v>73</v>
      </c>
      <c r="G71" s="124">
        <v>317</v>
      </c>
      <c r="H71" s="125">
        <v>33</v>
      </c>
      <c r="I71" s="126">
        <v>6</v>
      </c>
      <c r="J71" s="127">
        <v>4</v>
      </c>
      <c r="K71" s="127">
        <v>1</v>
      </c>
      <c r="L71" s="127">
        <v>4</v>
      </c>
      <c r="M71" s="127">
        <v>3</v>
      </c>
      <c r="N71" s="127">
        <v>4</v>
      </c>
      <c r="O71" s="127">
        <v>5</v>
      </c>
      <c r="P71" s="127">
        <v>4</v>
      </c>
      <c r="Q71" s="128">
        <v>4</v>
      </c>
      <c r="R71" s="126">
        <v>4</v>
      </c>
      <c r="S71" s="127">
        <v>3</v>
      </c>
      <c r="T71" s="127">
        <v>4</v>
      </c>
      <c r="U71" s="127">
        <v>3</v>
      </c>
      <c r="V71" s="127">
        <v>5</v>
      </c>
      <c r="W71" s="127">
        <v>7</v>
      </c>
      <c r="X71" s="127">
        <v>4</v>
      </c>
      <c r="Y71" s="127">
        <v>3</v>
      </c>
      <c r="Z71" s="128">
        <v>5</v>
      </c>
      <c r="AA71" s="129">
        <v>35</v>
      </c>
      <c r="AB71" s="130">
        <v>38</v>
      </c>
      <c r="AC71" s="130">
        <v>73</v>
      </c>
      <c r="AD71" s="131"/>
    </row>
    <row r="72" spans="1:30" ht="19.5">
      <c r="A72" s="120" t="s">
        <v>249</v>
      </c>
      <c r="B72" s="133" t="s">
        <v>145</v>
      </c>
      <c r="C72" s="122">
        <v>78</v>
      </c>
      <c r="D72" s="123">
        <v>82</v>
      </c>
      <c r="E72" s="123">
        <v>76</v>
      </c>
      <c r="F72" s="123">
        <v>81</v>
      </c>
      <c r="G72" s="124">
        <v>317</v>
      </c>
      <c r="H72" s="125">
        <v>33</v>
      </c>
      <c r="I72" s="126">
        <v>6</v>
      </c>
      <c r="J72" s="127">
        <v>3</v>
      </c>
      <c r="K72" s="127">
        <v>3</v>
      </c>
      <c r="L72" s="127">
        <v>5</v>
      </c>
      <c r="M72" s="127">
        <v>3</v>
      </c>
      <c r="N72" s="127">
        <v>3</v>
      </c>
      <c r="O72" s="127">
        <v>5</v>
      </c>
      <c r="P72" s="127">
        <v>4</v>
      </c>
      <c r="Q72" s="128">
        <v>5</v>
      </c>
      <c r="R72" s="126">
        <v>4</v>
      </c>
      <c r="S72" s="127">
        <v>5</v>
      </c>
      <c r="T72" s="127">
        <v>6</v>
      </c>
      <c r="U72" s="127">
        <v>3</v>
      </c>
      <c r="V72" s="127">
        <v>4</v>
      </c>
      <c r="W72" s="127">
        <v>6</v>
      </c>
      <c r="X72" s="127">
        <v>5</v>
      </c>
      <c r="Y72" s="127">
        <v>4</v>
      </c>
      <c r="Z72" s="128">
        <v>7</v>
      </c>
      <c r="AA72" s="129">
        <v>37</v>
      </c>
      <c r="AB72" s="130">
        <v>44</v>
      </c>
      <c r="AC72" s="130">
        <v>81</v>
      </c>
      <c r="AD72" s="131"/>
    </row>
    <row r="73" spans="1:30" ht="19.5">
      <c r="A73" s="120" t="s">
        <v>249</v>
      </c>
      <c r="B73" s="121" t="s">
        <v>132</v>
      </c>
      <c r="C73" s="122">
        <v>81</v>
      </c>
      <c r="D73" s="123">
        <v>81</v>
      </c>
      <c r="E73" s="123">
        <v>81</v>
      </c>
      <c r="F73" s="123">
        <v>76</v>
      </c>
      <c r="G73" s="124">
        <v>319</v>
      </c>
      <c r="H73" s="125">
        <v>35</v>
      </c>
      <c r="I73" s="126">
        <v>5</v>
      </c>
      <c r="J73" s="127">
        <v>4</v>
      </c>
      <c r="K73" s="127">
        <v>3</v>
      </c>
      <c r="L73" s="127">
        <v>3</v>
      </c>
      <c r="M73" s="127">
        <v>3</v>
      </c>
      <c r="N73" s="127">
        <v>4</v>
      </c>
      <c r="O73" s="127">
        <v>5</v>
      </c>
      <c r="P73" s="127">
        <v>5</v>
      </c>
      <c r="Q73" s="128">
        <v>6</v>
      </c>
      <c r="R73" s="126">
        <v>4</v>
      </c>
      <c r="S73" s="127">
        <v>6</v>
      </c>
      <c r="T73" s="127">
        <v>5</v>
      </c>
      <c r="U73" s="127">
        <v>3</v>
      </c>
      <c r="V73" s="127">
        <v>4</v>
      </c>
      <c r="W73" s="127">
        <v>4</v>
      </c>
      <c r="X73" s="127">
        <v>5</v>
      </c>
      <c r="Y73" s="127">
        <v>3</v>
      </c>
      <c r="Z73" s="128">
        <v>4</v>
      </c>
      <c r="AA73" s="129">
        <v>38</v>
      </c>
      <c r="AB73" s="130">
        <v>38</v>
      </c>
      <c r="AC73" s="130">
        <v>76</v>
      </c>
      <c r="AD73" s="131"/>
    </row>
    <row r="74" spans="1:30" ht="19.5">
      <c r="A74" s="120" t="s">
        <v>249</v>
      </c>
      <c r="B74" s="133" t="s">
        <v>61</v>
      </c>
      <c r="C74" s="122">
        <v>78</v>
      </c>
      <c r="D74" s="123">
        <v>83</v>
      </c>
      <c r="E74" s="123">
        <v>79</v>
      </c>
      <c r="F74" s="123">
        <v>80</v>
      </c>
      <c r="G74" s="124">
        <v>320</v>
      </c>
      <c r="H74" s="125">
        <v>36</v>
      </c>
      <c r="I74" s="126">
        <v>5</v>
      </c>
      <c r="J74" s="127">
        <v>6</v>
      </c>
      <c r="K74" s="127">
        <v>4</v>
      </c>
      <c r="L74" s="127">
        <v>3</v>
      </c>
      <c r="M74" s="127">
        <v>4</v>
      </c>
      <c r="N74" s="127">
        <v>4</v>
      </c>
      <c r="O74" s="127">
        <v>5</v>
      </c>
      <c r="P74" s="127">
        <v>4</v>
      </c>
      <c r="Q74" s="128">
        <v>5</v>
      </c>
      <c r="R74" s="126">
        <v>4</v>
      </c>
      <c r="S74" s="127">
        <v>5</v>
      </c>
      <c r="T74" s="127">
        <v>5</v>
      </c>
      <c r="U74" s="127">
        <v>3</v>
      </c>
      <c r="V74" s="127">
        <v>4</v>
      </c>
      <c r="W74" s="127">
        <v>5</v>
      </c>
      <c r="X74" s="127">
        <v>4</v>
      </c>
      <c r="Y74" s="127">
        <v>4</v>
      </c>
      <c r="Z74" s="128">
        <v>6</v>
      </c>
      <c r="AA74" s="129">
        <v>40</v>
      </c>
      <c r="AB74" s="130">
        <v>40</v>
      </c>
      <c r="AC74" s="130">
        <v>80</v>
      </c>
      <c r="AD74" s="131"/>
    </row>
    <row r="75" spans="1:30" ht="19.5">
      <c r="A75" s="120" t="s">
        <v>249</v>
      </c>
      <c r="B75" s="121" t="s">
        <v>253</v>
      </c>
      <c r="C75" s="122">
        <v>81</v>
      </c>
      <c r="D75" s="123">
        <v>83</v>
      </c>
      <c r="E75" s="123">
        <v>79</v>
      </c>
      <c r="F75" s="123">
        <v>78</v>
      </c>
      <c r="G75" s="124">
        <v>321</v>
      </c>
      <c r="H75" s="125">
        <v>37</v>
      </c>
      <c r="I75" s="126">
        <v>6</v>
      </c>
      <c r="J75" s="127">
        <v>4</v>
      </c>
      <c r="K75" s="127">
        <v>3</v>
      </c>
      <c r="L75" s="127">
        <v>5</v>
      </c>
      <c r="M75" s="127">
        <v>3</v>
      </c>
      <c r="N75" s="127">
        <v>4</v>
      </c>
      <c r="O75" s="127">
        <v>5</v>
      </c>
      <c r="P75" s="127">
        <v>5</v>
      </c>
      <c r="Q75" s="128">
        <v>4</v>
      </c>
      <c r="R75" s="126">
        <v>4</v>
      </c>
      <c r="S75" s="127">
        <v>5</v>
      </c>
      <c r="T75" s="127">
        <v>5</v>
      </c>
      <c r="U75" s="127">
        <v>3</v>
      </c>
      <c r="V75" s="127">
        <v>5</v>
      </c>
      <c r="W75" s="127">
        <v>5</v>
      </c>
      <c r="X75" s="127">
        <v>4</v>
      </c>
      <c r="Y75" s="127">
        <v>3</v>
      </c>
      <c r="Z75" s="128">
        <v>5</v>
      </c>
      <c r="AA75" s="129">
        <v>39</v>
      </c>
      <c r="AB75" s="130">
        <v>39</v>
      </c>
      <c r="AC75" s="130">
        <v>78</v>
      </c>
      <c r="AD75" s="131"/>
    </row>
    <row r="76" spans="1:30" ht="19.5">
      <c r="A76" s="120" t="s">
        <v>249</v>
      </c>
      <c r="B76" s="133" t="s">
        <v>254</v>
      </c>
      <c r="C76" s="122">
        <v>81</v>
      </c>
      <c r="D76" s="123">
        <v>81</v>
      </c>
      <c r="E76" s="123">
        <v>81</v>
      </c>
      <c r="F76" s="123">
        <v>79</v>
      </c>
      <c r="G76" s="124">
        <v>322</v>
      </c>
      <c r="H76" s="125">
        <v>38</v>
      </c>
      <c r="I76" s="126">
        <v>5</v>
      </c>
      <c r="J76" s="127">
        <v>3</v>
      </c>
      <c r="K76" s="127">
        <v>3</v>
      </c>
      <c r="L76" s="127">
        <v>4</v>
      </c>
      <c r="M76" s="127">
        <v>3</v>
      </c>
      <c r="N76" s="127">
        <v>4</v>
      </c>
      <c r="O76" s="127">
        <v>4</v>
      </c>
      <c r="P76" s="127">
        <v>5</v>
      </c>
      <c r="Q76" s="128">
        <v>4</v>
      </c>
      <c r="R76" s="126">
        <v>5</v>
      </c>
      <c r="S76" s="127">
        <v>4</v>
      </c>
      <c r="T76" s="127">
        <v>7</v>
      </c>
      <c r="U76" s="127">
        <v>3</v>
      </c>
      <c r="V76" s="127">
        <v>4</v>
      </c>
      <c r="W76" s="127">
        <v>7</v>
      </c>
      <c r="X76" s="127">
        <v>5</v>
      </c>
      <c r="Y76" s="127">
        <v>4</v>
      </c>
      <c r="Z76" s="128">
        <v>5</v>
      </c>
      <c r="AA76" s="129">
        <v>35</v>
      </c>
      <c r="AB76" s="130">
        <v>44</v>
      </c>
      <c r="AC76" s="130">
        <v>79</v>
      </c>
      <c r="AD76" s="131"/>
    </row>
    <row r="77" spans="1:30" ht="19.5">
      <c r="A77" s="120" t="s">
        <v>249</v>
      </c>
      <c r="B77" s="121" t="s">
        <v>255</v>
      </c>
      <c r="C77" s="122">
        <v>83</v>
      </c>
      <c r="D77" s="123">
        <v>80</v>
      </c>
      <c r="E77" s="123">
        <v>84</v>
      </c>
      <c r="F77" s="123">
        <v>77</v>
      </c>
      <c r="G77" s="124">
        <v>324</v>
      </c>
      <c r="H77" s="125">
        <v>40</v>
      </c>
      <c r="I77" s="126">
        <v>5</v>
      </c>
      <c r="J77" s="127">
        <v>5</v>
      </c>
      <c r="K77" s="127">
        <v>4</v>
      </c>
      <c r="L77" s="127">
        <v>4</v>
      </c>
      <c r="M77" s="127">
        <v>2</v>
      </c>
      <c r="N77" s="127">
        <v>4</v>
      </c>
      <c r="O77" s="127">
        <v>5</v>
      </c>
      <c r="P77" s="127">
        <v>6</v>
      </c>
      <c r="Q77" s="128">
        <v>3</v>
      </c>
      <c r="R77" s="126">
        <v>4</v>
      </c>
      <c r="S77" s="127">
        <v>4</v>
      </c>
      <c r="T77" s="127">
        <v>4</v>
      </c>
      <c r="U77" s="127">
        <v>4</v>
      </c>
      <c r="V77" s="127">
        <v>4</v>
      </c>
      <c r="W77" s="127">
        <v>6</v>
      </c>
      <c r="X77" s="127">
        <v>5</v>
      </c>
      <c r="Y77" s="127">
        <v>3</v>
      </c>
      <c r="Z77" s="128">
        <v>5</v>
      </c>
      <c r="AA77" s="129">
        <v>38</v>
      </c>
      <c r="AB77" s="130">
        <v>39</v>
      </c>
      <c r="AC77" s="130">
        <v>77</v>
      </c>
      <c r="AD77" s="131"/>
    </row>
    <row r="78" spans="1:30" ht="19.5">
      <c r="A78" s="120" t="s">
        <v>93</v>
      </c>
      <c r="B78" s="133" t="s">
        <v>256</v>
      </c>
      <c r="C78" s="122">
        <v>83</v>
      </c>
      <c r="D78" s="123">
        <v>83</v>
      </c>
      <c r="E78" s="123">
        <v>81</v>
      </c>
      <c r="F78" s="123">
        <v>79</v>
      </c>
      <c r="G78" s="124">
        <v>326</v>
      </c>
      <c r="H78" s="125">
        <v>42</v>
      </c>
      <c r="I78" s="126">
        <v>5</v>
      </c>
      <c r="J78" s="127">
        <v>4</v>
      </c>
      <c r="K78" s="127">
        <v>4</v>
      </c>
      <c r="L78" s="127">
        <v>4</v>
      </c>
      <c r="M78" s="127">
        <v>3</v>
      </c>
      <c r="N78" s="127">
        <v>5</v>
      </c>
      <c r="O78" s="127">
        <v>4</v>
      </c>
      <c r="P78" s="127">
        <v>6</v>
      </c>
      <c r="Q78" s="128">
        <v>5</v>
      </c>
      <c r="R78" s="126">
        <v>4</v>
      </c>
      <c r="S78" s="127">
        <v>6</v>
      </c>
      <c r="T78" s="127">
        <v>5</v>
      </c>
      <c r="U78" s="127">
        <v>3</v>
      </c>
      <c r="V78" s="127">
        <v>4</v>
      </c>
      <c r="W78" s="127">
        <v>5</v>
      </c>
      <c r="X78" s="127">
        <v>4</v>
      </c>
      <c r="Y78" s="127">
        <v>3</v>
      </c>
      <c r="Z78" s="128">
        <v>5</v>
      </c>
      <c r="AA78" s="129">
        <v>40</v>
      </c>
      <c r="AB78" s="130">
        <v>39</v>
      </c>
      <c r="AC78" s="130">
        <v>79</v>
      </c>
      <c r="AD78" s="131"/>
    </row>
    <row r="79" spans="1:30" ht="20.25" thickBot="1">
      <c r="A79" s="134" t="s">
        <v>249</v>
      </c>
      <c r="B79" s="135" t="s">
        <v>257</v>
      </c>
      <c r="C79" s="136">
        <v>87</v>
      </c>
      <c r="D79" s="137">
        <v>84</v>
      </c>
      <c r="E79" s="137">
        <v>88</v>
      </c>
      <c r="F79" s="137">
        <v>84</v>
      </c>
      <c r="G79" s="138">
        <v>343</v>
      </c>
      <c r="H79" s="139">
        <v>59</v>
      </c>
      <c r="I79" s="140">
        <v>5</v>
      </c>
      <c r="J79" s="141">
        <v>5</v>
      </c>
      <c r="K79" s="141">
        <v>4</v>
      </c>
      <c r="L79" s="141">
        <v>6</v>
      </c>
      <c r="M79" s="141">
        <v>4</v>
      </c>
      <c r="N79" s="141">
        <v>5</v>
      </c>
      <c r="O79" s="141">
        <v>5</v>
      </c>
      <c r="P79" s="141">
        <v>5</v>
      </c>
      <c r="Q79" s="142">
        <v>5</v>
      </c>
      <c r="R79" s="140">
        <v>4</v>
      </c>
      <c r="S79" s="141">
        <v>5</v>
      </c>
      <c r="T79" s="141">
        <v>4</v>
      </c>
      <c r="U79" s="141">
        <v>3</v>
      </c>
      <c r="V79" s="141">
        <v>4</v>
      </c>
      <c r="W79" s="141">
        <v>6</v>
      </c>
      <c r="X79" s="141">
        <v>5</v>
      </c>
      <c r="Y79" s="141">
        <v>3</v>
      </c>
      <c r="Z79" s="142">
        <v>6</v>
      </c>
      <c r="AA79" s="143">
        <v>44</v>
      </c>
      <c r="AB79" s="144">
        <v>40</v>
      </c>
      <c r="AC79" s="144">
        <v>84</v>
      </c>
      <c r="AD79" s="145"/>
    </row>
    <row r="80" spans="1:30" ht="17.25" thickTop="1"/>
  </sheetData>
  <mergeCells count="11">
    <mergeCell ref="AD3:AD4"/>
    <mergeCell ref="A1:AD1"/>
    <mergeCell ref="I2:Q2"/>
    <mergeCell ref="Y2:AD2"/>
    <mergeCell ref="A3:A4"/>
    <mergeCell ref="B3:B4"/>
    <mergeCell ref="C3:C4"/>
    <mergeCell ref="D3:D4"/>
    <mergeCell ref="E3:E4"/>
    <mergeCell ref="F3:F4"/>
    <mergeCell ref="G3:G4"/>
  </mergeCells>
  <phoneticPr fontId="2" type="noConversion"/>
  <conditionalFormatting sqref="I5:AC8 I10:AC11 I13:AC16 I19:AC20 I22:AC22 I25:AC25 I27:AC29 I32:AC39 I41:AC52 I54:AC55 I57:AC59 I61:AC65 I67:AC67 I72:AC79 I69:AC70">
    <cfRule type="cellIs" dxfId="275" priority="173" operator="lessThan">
      <formula>I$4</formula>
    </cfRule>
    <cfRule type="cellIs" dxfId="274" priority="174" operator="equal">
      <formula>I$4</formula>
    </cfRule>
  </conditionalFormatting>
  <conditionalFormatting sqref="C5:F8 C10:F11 C13:F16 C19:F20 C22:F22 C25:F25 C27:F29 C32:F39 C41:F52 C54:F55 C57:F59 C61:F65 C67:F67 C72:F79 C69:F70">
    <cfRule type="cellIs" dxfId="273" priority="171" operator="lessThan">
      <formula>$AF$4</formula>
    </cfRule>
    <cfRule type="cellIs" dxfId="272" priority="172" operator="equal">
      <formula>$AF$4</formula>
    </cfRule>
  </conditionalFormatting>
  <conditionalFormatting sqref="G63:G65 G75:G79 G44:G46 H5:H8 H10:H11 H13:H16 H19:H20 H22 H25 H27:H29 H32:H39 H41:H52 H54:H55 H57:H59 H61:H65 H67 H72:H79 H69:H70">
    <cfRule type="cellIs" dxfId="271" priority="169" operator="lessThan">
      <formula>0</formula>
    </cfRule>
    <cfRule type="cellIs" dxfId="270" priority="170" operator="equal">
      <formula>0</formula>
    </cfRule>
  </conditionalFormatting>
  <conditionalFormatting sqref="C77 C5:C8 C10:C11 C13:C16 C19:C20 C22 C25 C27:C29 C32:C39 C41:C52 C54:C55 C57:C59 C61:C65 C67 C72:C73 C69:C70">
    <cfRule type="cellIs" dxfId="269" priority="167" operator="lessThan">
      <formula>$AD$4</formula>
    </cfRule>
    <cfRule type="cellIs" dxfId="268" priority="168" operator="equal">
      <formula>$AD$4</formula>
    </cfRule>
  </conditionalFormatting>
  <conditionalFormatting sqref="G5:G8 G10:G11 G13:G17 G19:G20 G22 G25 G27:G30 G32:G39 F44 G41:G52 G54:G55 G57:G59 G61:G65 G67 G69:G79">
    <cfRule type="cellIs" dxfId="267" priority="165" operator="lessThan">
      <formula>$AF$4*COUNTIF($F5:$I5,"&gt;0")</formula>
    </cfRule>
    <cfRule type="cellIs" dxfId="266" priority="166" operator="equal">
      <formula>$AF$4*COUNTIF(B5:E5,"&gt;0")</formula>
    </cfRule>
  </conditionalFormatting>
  <conditionalFormatting sqref="J17:Q17 S17:Z17">
    <cfRule type="cellIs" dxfId="265" priority="163" operator="lessThan">
      <formula>J$4</formula>
    </cfRule>
    <cfRule type="cellIs" dxfId="264" priority="164" operator="equal">
      <formula>J$4</formula>
    </cfRule>
  </conditionalFormatting>
  <conditionalFormatting sqref="J17:Q17 S17:Z17">
    <cfRule type="cellIs" dxfId="263" priority="161" operator="equal">
      <formula>J$4</formula>
    </cfRule>
    <cfRule type="cellIs" dxfId="262" priority="162" operator="lessThan">
      <formula>J$4</formula>
    </cfRule>
  </conditionalFormatting>
  <conditionalFormatting sqref="C17:E17 H17">
    <cfRule type="cellIs" dxfId="261" priority="159" operator="lessThan">
      <formula>$AF$4</formula>
    </cfRule>
    <cfRule type="cellIs" dxfId="260" priority="160" operator="equal">
      <formula>$AF$4</formula>
    </cfRule>
  </conditionalFormatting>
  <conditionalFormatting sqref="C17:E17 H17">
    <cfRule type="cellIs" dxfId="259" priority="157" operator="lessThan">
      <formula>$AD$4</formula>
    </cfRule>
    <cfRule type="cellIs" dxfId="258" priority="158" operator="equal">
      <formula>$AD$4</formula>
    </cfRule>
  </conditionalFormatting>
  <conditionalFormatting sqref="AA17">
    <cfRule type="cellIs" dxfId="257" priority="155" operator="lessThan">
      <formula>AA$4</formula>
    </cfRule>
    <cfRule type="cellIs" dxfId="256" priority="156" operator="equal">
      <formula>AA$4</formula>
    </cfRule>
  </conditionalFormatting>
  <conditionalFormatting sqref="R17">
    <cfRule type="cellIs" dxfId="255" priority="153" operator="lessThan">
      <formula>R$4</formula>
    </cfRule>
    <cfRule type="cellIs" dxfId="254" priority="154" operator="equal">
      <formula>R$4</formula>
    </cfRule>
  </conditionalFormatting>
  <conditionalFormatting sqref="I17">
    <cfRule type="cellIs" dxfId="253" priority="151" operator="lessThan">
      <formula>I$4</formula>
    </cfRule>
    <cfRule type="cellIs" dxfId="252" priority="152" operator="equal">
      <formula>I$4</formula>
    </cfRule>
  </conditionalFormatting>
  <conditionalFormatting sqref="F17">
    <cfRule type="cellIs" dxfId="251" priority="149" operator="lessThan">
      <formula>$AF$4</formula>
    </cfRule>
    <cfRule type="cellIs" dxfId="250" priority="150" operator="equal">
      <formula>$AF$4</formula>
    </cfRule>
  </conditionalFormatting>
  <conditionalFormatting sqref="AB17:AC17">
    <cfRule type="cellIs" dxfId="249" priority="147" operator="lessThan">
      <formula>AB$4</formula>
    </cfRule>
    <cfRule type="cellIs" dxfId="248" priority="148" operator="equal">
      <formula>AB$4</formula>
    </cfRule>
  </conditionalFormatting>
  <conditionalFormatting sqref="I30:AC30">
    <cfRule type="cellIs" dxfId="247" priority="145" operator="lessThan">
      <formula>I$4</formula>
    </cfRule>
    <cfRule type="cellIs" dxfId="246" priority="146" operator="equal">
      <formula>I$4</formula>
    </cfRule>
  </conditionalFormatting>
  <conditionalFormatting sqref="C30:F30">
    <cfRule type="cellIs" dxfId="245" priority="143" operator="lessThan">
      <formula>$AF$4</formula>
    </cfRule>
    <cfRule type="cellIs" dxfId="244" priority="144" operator="equal">
      <formula>$AF$4</formula>
    </cfRule>
  </conditionalFormatting>
  <conditionalFormatting sqref="H30">
    <cfRule type="cellIs" dxfId="243" priority="141" operator="lessThan">
      <formula>0</formula>
    </cfRule>
    <cfRule type="cellIs" dxfId="242" priority="142" operator="equal">
      <formula>0</formula>
    </cfRule>
  </conditionalFormatting>
  <conditionalFormatting sqref="C30">
    <cfRule type="cellIs" dxfId="241" priority="139" operator="lessThan">
      <formula>$AD$4</formula>
    </cfRule>
    <cfRule type="cellIs" dxfId="240" priority="140" operator="equal">
      <formula>$AD$4</formula>
    </cfRule>
  </conditionalFormatting>
  <conditionalFormatting sqref="I9:AC9">
    <cfRule type="cellIs" dxfId="239" priority="137" operator="lessThan">
      <formula>I$4</formula>
    </cfRule>
    <cfRule type="cellIs" dxfId="238" priority="138" operator="equal">
      <formula>I$4</formula>
    </cfRule>
  </conditionalFormatting>
  <conditionalFormatting sqref="C9:F9">
    <cfRule type="cellIs" dxfId="237" priority="135" operator="lessThan">
      <formula>$AF$4</formula>
    </cfRule>
    <cfRule type="cellIs" dxfId="236" priority="136" operator="equal">
      <formula>$AF$4</formula>
    </cfRule>
  </conditionalFormatting>
  <conditionalFormatting sqref="H9">
    <cfRule type="cellIs" dxfId="235" priority="133" operator="lessThan">
      <formula>0</formula>
    </cfRule>
    <cfRule type="cellIs" dxfId="234" priority="134" operator="equal">
      <formula>0</formula>
    </cfRule>
  </conditionalFormatting>
  <conditionalFormatting sqref="C9">
    <cfRule type="cellIs" dxfId="233" priority="131" operator="lessThan">
      <formula>$AD$4</formula>
    </cfRule>
    <cfRule type="cellIs" dxfId="232" priority="132" operator="equal">
      <formula>$AD$4</formula>
    </cfRule>
  </conditionalFormatting>
  <conditionalFormatting sqref="G9">
    <cfRule type="cellIs" dxfId="231" priority="129" operator="lessThan">
      <formula>$AF$4*COUNTIF($F9:$I9,"&gt;0")</formula>
    </cfRule>
    <cfRule type="cellIs" dxfId="230" priority="130" operator="equal">
      <formula>$AF$4*COUNTIF(C9:F9,"&gt;0")</formula>
    </cfRule>
  </conditionalFormatting>
  <conditionalFormatting sqref="I12:AC12">
    <cfRule type="cellIs" dxfId="229" priority="127" operator="lessThan">
      <formula>I$4</formula>
    </cfRule>
    <cfRule type="cellIs" dxfId="228" priority="128" operator="equal">
      <formula>I$4</formula>
    </cfRule>
  </conditionalFormatting>
  <conditionalFormatting sqref="C12:F12">
    <cfRule type="cellIs" dxfId="227" priority="125" operator="lessThan">
      <formula>$AF$4</formula>
    </cfRule>
    <cfRule type="cellIs" dxfId="226" priority="126" operator="equal">
      <formula>$AF$4</formula>
    </cfRule>
  </conditionalFormatting>
  <conditionalFormatting sqref="H12">
    <cfRule type="cellIs" dxfId="225" priority="123" operator="lessThan">
      <formula>0</formula>
    </cfRule>
    <cfRule type="cellIs" dxfId="224" priority="124" operator="equal">
      <formula>0</formula>
    </cfRule>
  </conditionalFormatting>
  <conditionalFormatting sqref="C12">
    <cfRule type="cellIs" dxfId="223" priority="121" operator="lessThan">
      <formula>$AD$4</formula>
    </cfRule>
    <cfRule type="cellIs" dxfId="222" priority="122" operator="equal">
      <formula>$AD$4</formula>
    </cfRule>
  </conditionalFormatting>
  <conditionalFormatting sqref="G12">
    <cfRule type="cellIs" dxfId="221" priority="119" operator="lessThan">
      <formula>$AF$4*COUNTIF($F12:$I12,"&gt;0")</formula>
    </cfRule>
    <cfRule type="cellIs" dxfId="220" priority="120" operator="equal">
      <formula>$AF$4*COUNTIF(C12:F12,"&gt;0")</formula>
    </cfRule>
  </conditionalFormatting>
  <conditionalFormatting sqref="I18:AC18">
    <cfRule type="cellIs" dxfId="219" priority="117" operator="lessThan">
      <formula>I$4</formula>
    </cfRule>
    <cfRule type="cellIs" dxfId="218" priority="118" operator="equal">
      <formula>I$4</formula>
    </cfRule>
  </conditionalFormatting>
  <conditionalFormatting sqref="C18:F18">
    <cfRule type="cellIs" dxfId="217" priority="115" operator="lessThan">
      <formula>$AF$4</formula>
    </cfRule>
    <cfRule type="cellIs" dxfId="216" priority="116" operator="equal">
      <formula>$AF$4</formula>
    </cfRule>
  </conditionalFormatting>
  <conditionalFormatting sqref="H18">
    <cfRule type="cellIs" dxfId="215" priority="113" operator="lessThan">
      <formula>0</formula>
    </cfRule>
    <cfRule type="cellIs" dxfId="214" priority="114" operator="equal">
      <formula>0</formula>
    </cfRule>
  </conditionalFormatting>
  <conditionalFormatting sqref="C18">
    <cfRule type="cellIs" dxfId="213" priority="111" operator="lessThan">
      <formula>$AD$4</formula>
    </cfRule>
    <cfRule type="cellIs" dxfId="212" priority="112" operator="equal">
      <formula>$AD$4</formula>
    </cfRule>
  </conditionalFormatting>
  <conditionalFormatting sqref="G18">
    <cfRule type="cellIs" dxfId="211" priority="109" operator="lessThan">
      <formula>$AF$4*COUNTIF($F18:$I18,"&gt;0")</formula>
    </cfRule>
    <cfRule type="cellIs" dxfId="210" priority="110" operator="equal">
      <formula>$AF$4*COUNTIF(C18:F18,"&gt;0")</formula>
    </cfRule>
  </conditionalFormatting>
  <conditionalFormatting sqref="I21:AC21">
    <cfRule type="cellIs" dxfId="209" priority="107" operator="lessThan">
      <formula>I$4</formula>
    </cfRule>
    <cfRule type="cellIs" dxfId="208" priority="108" operator="equal">
      <formula>I$4</formula>
    </cfRule>
  </conditionalFormatting>
  <conditionalFormatting sqref="C21:F21">
    <cfRule type="cellIs" dxfId="207" priority="105" operator="lessThan">
      <formula>$AF$4</formula>
    </cfRule>
    <cfRule type="cellIs" dxfId="206" priority="106" operator="equal">
      <formula>$AF$4</formula>
    </cfRule>
  </conditionalFormatting>
  <conditionalFormatting sqref="H21">
    <cfRule type="cellIs" dxfId="205" priority="103" operator="lessThan">
      <formula>0</formula>
    </cfRule>
    <cfRule type="cellIs" dxfId="204" priority="104" operator="equal">
      <formula>0</formula>
    </cfRule>
  </conditionalFormatting>
  <conditionalFormatting sqref="C21">
    <cfRule type="cellIs" dxfId="203" priority="101" operator="lessThan">
      <formula>$AD$4</formula>
    </cfRule>
    <cfRule type="cellIs" dxfId="202" priority="102" operator="equal">
      <formula>$AD$4</formula>
    </cfRule>
  </conditionalFormatting>
  <conditionalFormatting sqref="G21">
    <cfRule type="cellIs" dxfId="201" priority="99" operator="lessThan">
      <formula>$AF$4*COUNTIF($F21:$I21,"&gt;0")</formula>
    </cfRule>
    <cfRule type="cellIs" dxfId="200" priority="100" operator="equal">
      <formula>$AF$4*COUNTIF(C21:F21,"&gt;0")</formula>
    </cfRule>
  </conditionalFormatting>
  <conditionalFormatting sqref="I23:AC24">
    <cfRule type="cellIs" dxfId="199" priority="97" operator="lessThan">
      <formula>I$4</formula>
    </cfRule>
    <cfRule type="cellIs" dxfId="198" priority="98" operator="equal">
      <formula>I$4</formula>
    </cfRule>
  </conditionalFormatting>
  <conditionalFormatting sqref="C23:F24">
    <cfRule type="cellIs" dxfId="197" priority="95" operator="lessThan">
      <formula>$AF$4</formula>
    </cfRule>
    <cfRule type="cellIs" dxfId="196" priority="96" operator="equal">
      <formula>$AF$4</formula>
    </cfRule>
  </conditionalFormatting>
  <conditionalFormatting sqref="H23:H24">
    <cfRule type="cellIs" dxfId="195" priority="93" operator="lessThan">
      <formula>0</formula>
    </cfRule>
    <cfRule type="cellIs" dxfId="194" priority="94" operator="equal">
      <formula>0</formula>
    </cfRule>
  </conditionalFormatting>
  <conditionalFormatting sqref="C23:C24">
    <cfRule type="cellIs" dxfId="193" priority="91" operator="lessThan">
      <formula>$AD$4</formula>
    </cfRule>
    <cfRule type="cellIs" dxfId="192" priority="92" operator="equal">
      <formula>$AD$4</formula>
    </cfRule>
  </conditionalFormatting>
  <conditionalFormatting sqref="G23:G24">
    <cfRule type="cellIs" dxfId="191" priority="89" operator="lessThan">
      <formula>$AF$4*COUNTIF($F23:$I23,"&gt;0")</formula>
    </cfRule>
    <cfRule type="cellIs" dxfId="190" priority="90" operator="equal">
      <formula>$AF$4*COUNTIF(C23:F23,"&gt;0")</formula>
    </cfRule>
  </conditionalFormatting>
  <conditionalFormatting sqref="I26:AC26">
    <cfRule type="cellIs" dxfId="189" priority="87" operator="lessThan">
      <formula>I$4</formula>
    </cfRule>
    <cfRule type="cellIs" dxfId="188" priority="88" operator="equal">
      <formula>I$4</formula>
    </cfRule>
  </conditionalFormatting>
  <conditionalFormatting sqref="C26:F26">
    <cfRule type="cellIs" dxfId="187" priority="85" operator="lessThan">
      <formula>$AF$4</formula>
    </cfRule>
    <cfRule type="cellIs" dxfId="186" priority="86" operator="equal">
      <formula>$AF$4</formula>
    </cfRule>
  </conditionalFormatting>
  <conditionalFormatting sqref="H26">
    <cfRule type="cellIs" dxfId="185" priority="83" operator="lessThan">
      <formula>0</formula>
    </cfRule>
    <cfRule type="cellIs" dxfId="184" priority="84" operator="equal">
      <formula>0</formula>
    </cfRule>
  </conditionalFormatting>
  <conditionalFormatting sqref="C26">
    <cfRule type="cellIs" dxfId="183" priority="81" operator="lessThan">
      <formula>$AD$4</formula>
    </cfRule>
    <cfRule type="cellIs" dxfId="182" priority="82" operator="equal">
      <formula>$AD$4</formula>
    </cfRule>
  </conditionalFormatting>
  <conditionalFormatting sqref="G26">
    <cfRule type="cellIs" dxfId="181" priority="79" operator="lessThan">
      <formula>$AF$4*COUNTIF($F26:$I26,"&gt;0")</formula>
    </cfRule>
    <cfRule type="cellIs" dxfId="180" priority="80" operator="equal">
      <formula>$AF$4*COUNTIF(C26:F26,"&gt;0")</formula>
    </cfRule>
  </conditionalFormatting>
  <conditionalFormatting sqref="I31:AC31">
    <cfRule type="cellIs" dxfId="179" priority="77" operator="lessThan">
      <formula>I$4</formula>
    </cfRule>
    <cfRule type="cellIs" dxfId="178" priority="78" operator="equal">
      <formula>I$4</formula>
    </cfRule>
  </conditionalFormatting>
  <conditionalFormatting sqref="C31:F31">
    <cfRule type="cellIs" dxfId="177" priority="75" operator="lessThan">
      <formula>$AF$4</formula>
    </cfRule>
    <cfRule type="cellIs" dxfId="176" priority="76" operator="equal">
      <formula>$AF$4</formula>
    </cfRule>
  </conditionalFormatting>
  <conditionalFormatting sqref="H31">
    <cfRule type="cellIs" dxfId="175" priority="73" operator="lessThan">
      <formula>0</formula>
    </cfRule>
    <cfRule type="cellIs" dxfId="174" priority="74" operator="equal">
      <formula>0</formula>
    </cfRule>
  </conditionalFormatting>
  <conditionalFormatting sqref="C31">
    <cfRule type="cellIs" dxfId="173" priority="71" operator="lessThan">
      <formula>$AD$4</formula>
    </cfRule>
    <cfRule type="cellIs" dxfId="172" priority="72" operator="equal">
      <formula>$AD$4</formula>
    </cfRule>
  </conditionalFormatting>
  <conditionalFormatting sqref="G31">
    <cfRule type="cellIs" dxfId="171" priority="69" operator="lessThan">
      <formula>$AF$4*COUNTIF($F31:$I31,"&gt;0")</formula>
    </cfRule>
    <cfRule type="cellIs" dxfId="170" priority="70" operator="equal">
      <formula>$AF$4*COUNTIF(C31:F31,"&gt;0")</formula>
    </cfRule>
  </conditionalFormatting>
  <conditionalFormatting sqref="I40:AC40">
    <cfRule type="cellIs" dxfId="169" priority="67" operator="lessThan">
      <formula>I$4</formula>
    </cfRule>
    <cfRule type="cellIs" dxfId="168" priority="68" operator="equal">
      <formula>I$4</formula>
    </cfRule>
  </conditionalFormatting>
  <conditionalFormatting sqref="C40:F40">
    <cfRule type="cellIs" dxfId="167" priority="65" operator="lessThan">
      <formula>$AF$4</formula>
    </cfRule>
    <cfRule type="cellIs" dxfId="166" priority="66" operator="equal">
      <formula>$AF$4</formula>
    </cfRule>
  </conditionalFormatting>
  <conditionalFormatting sqref="H40">
    <cfRule type="cellIs" dxfId="165" priority="63" operator="lessThan">
      <formula>0</formula>
    </cfRule>
    <cfRule type="cellIs" dxfId="164" priority="64" operator="equal">
      <formula>0</formula>
    </cfRule>
  </conditionalFormatting>
  <conditionalFormatting sqref="C40">
    <cfRule type="cellIs" dxfId="163" priority="61" operator="lessThan">
      <formula>$AD$4</formula>
    </cfRule>
    <cfRule type="cellIs" dxfId="162" priority="62" operator="equal">
      <formula>$AD$4</formula>
    </cfRule>
  </conditionalFormatting>
  <conditionalFormatting sqref="G40">
    <cfRule type="cellIs" dxfId="161" priority="59" operator="lessThan">
      <formula>$AF$4*COUNTIF($F40:$I40,"&gt;0")</formula>
    </cfRule>
    <cfRule type="cellIs" dxfId="160" priority="60" operator="equal">
      <formula>$AF$4*COUNTIF(C40:F40,"&gt;0")</formula>
    </cfRule>
  </conditionalFormatting>
  <conditionalFormatting sqref="I53:AC53">
    <cfRule type="cellIs" dxfId="159" priority="57" operator="lessThan">
      <formula>I$4</formula>
    </cfRule>
    <cfRule type="cellIs" dxfId="158" priority="58" operator="equal">
      <formula>I$4</formula>
    </cfRule>
  </conditionalFormatting>
  <conditionalFormatting sqref="C53:F53">
    <cfRule type="cellIs" dxfId="157" priority="55" operator="lessThan">
      <formula>$AF$4</formula>
    </cfRule>
    <cfRule type="cellIs" dxfId="156" priority="56" operator="equal">
      <formula>$AF$4</formula>
    </cfRule>
  </conditionalFormatting>
  <conditionalFormatting sqref="H53">
    <cfRule type="cellIs" dxfId="155" priority="53" operator="lessThan">
      <formula>0</formula>
    </cfRule>
    <cfRule type="cellIs" dxfId="154" priority="54" operator="equal">
      <formula>0</formula>
    </cfRule>
  </conditionalFormatting>
  <conditionalFormatting sqref="C53">
    <cfRule type="cellIs" dxfId="153" priority="51" operator="lessThan">
      <formula>$AD$4</formula>
    </cfRule>
    <cfRule type="cellIs" dxfId="152" priority="52" operator="equal">
      <formula>$AD$4</formula>
    </cfRule>
  </conditionalFormatting>
  <conditionalFormatting sqref="G53">
    <cfRule type="cellIs" dxfId="151" priority="49" operator="lessThan">
      <formula>$AF$4*COUNTIF($F53:$I53,"&gt;0")</formula>
    </cfRule>
    <cfRule type="cellIs" dxfId="150" priority="50" operator="equal">
      <formula>$AF$4*COUNTIF(C53:F53,"&gt;0")</formula>
    </cfRule>
  </conditionalFormatting>
  <conditionalFormatting sqref="I56:AC56">
    <cfRule type="cellIs" dxfId="149" priority="47" operator="lessThan">
      <formula>I$4</formula>
    </cfRule>
    <cfRule type="cellIs" dxfId="148" priority="48" operator="equal">
      <formula>I$4</formula>
    </cfRule>
  </conditionalFormatting>
  <conditionalFormatting sqref="C56:F56">
    <cfRule type="cellIs" dxfId="147" priority="45" operator="lessThan">
      <formula>$AF$4</formula>
    </cfRule>
    <cfRule type="cellIs" dxfId="146" priority="46" operator="equal">
      <formula>$AF$4</formula>
    </cfRule>
  </conditionalFormatting>
  <conditionalFormatting sqref="H56">
    <cfRule type="cellIs" dxfId="145" priority="43" operator="lessThan">
      <formula>0</formula>
    </cfRule>
    <cfRule type="cellIs" dxfId="144" priority="44" operator="equal">
      <formula>0</formula>
    </cfRule>
  </conditionalFormatting>
  <conditionalFormatting sqref="C56">
    <cfRule type="cellIs" dxfId="143" priority="41" operator="lessThan">
      <formula>$AD$4</formula>
    </cfRule>
    <cfRule type="cellIs" dxfId="142" priority="42" operator="equal">
      <formula>$AD$4</formula>
    </cfRule>
  </conditionalFormatting>
  <conditionalFormatting sqref="G56">
    <cfRule type="cellIs" dxfId="141" priority="39" operator="lessThan">
      <formula>$AF$4*COUNTIF($F56:$I56,"&gt;0")</formula>
    </cfRule>
    <cfRule type="cellIs" dxfId="140" priority="40" operator="equal">
      <formula>$AF$4*COUNTIF(C56:F56,"&gt;0")</formula>
    </cfRule>
  </conditionalFormatting>
  <conditionalFormatting sqref="I60:AC60">
    <cfRule type="cellIs" dxfId="139" priority="37" operator="lessThan">
      <formula>I$4</formula>
    </cfRule>
    <cfRule type="cellIs" dxfId="138" priority="38" operator="equal">
      <formula>I$4</formula>
    </cfRule>
  </conditionalFormatting>
  <conditionalFormatting sqref="C60:F60">
    <cfRule type="cellIs" dxfId="137" priority="35" operator="lessThan">
      <formula>$AF$4</formula>
    </cfRule>
    <cfRule type="cellIs" dxfId="136" priority="36" operator="equal">
      <formula>$AF$4</formula>
    </cfRule>
  </conditionalFormatting>
  <conditionalFormatting sqref="H60">
    <cfRule type="cellIs" dxfId="135" priority="33" operator="lessThan">
      <formula>0</formula>
    </cfRule>
    <cfRule type="cellIs" dxfId="134" priority="34" operator="equal">
      <formula>0</formula>
    </cfRule>
  </conditionalFormatting>
  <conditionalFormatting sqref="C60">
    <cfRule type="cellIs" dxfId="133" priority="31" operator="lessThan">
      <formula>$AD$4</formula>
    </cfRule>
    <cfRule type="cellIs" dxfId="132" priority="32" operator="equal">
      <formula>$AD$4</formula>
    </cfRule>
  </conditionalFormatting>
  <conditionalFormatting sqref="G60">
    <cfRule type="cellIs" dxfId="131" priority="29" operator="lessThan">
      <formula>$AF$4*COUNTIF($F60:$I60,"&gt;0")</formula>
    </cfRule>
    <cfRule type="cellIs" dxfId="130" priority="30" operator="equal">
      <formula>$AF$4*COUNTIF(C60:F60,"&gt;0")</formula>
    </cfRule>
  </conditionalFormatting>
  <conditionalFormatting sqref="I66:AC66">
    <cfRule type="cellIs" dxfId="129" priority="27" operator="lessThan">
      <formula>I$4</formula>
    </cfRule>
    <cfRule type="cellIs" dxfId="128" priority="28" operator="equal">
      <formula>I$4</formula>
    </cfRule>
  </conditionalFormatting>
  <conditionalFormatting sqref="C66:F66">
    <cfRule type="cellIs" dxfId="127" priority="25" operator="lessThan">
      <formula>$AF$4</formula>
    </cfRule>
    <cfRule type="cellIs" dxfId="126" priority="26" operator="equal">
      <formula>$AF$4</formula>
    </cfRule>
  </conditionalFormatting>
  <conditionalFormatting sqref="H66">
    <cfRule type="cellIs" dxfId="125" priority="23" operator="lessThan">
      <formula>0</formula>
    </cfRule>
    <cfRule type="cellIs" dxfId="124" priority="24" operator="equal">
      <formula>0</formula>
    </cfRule>
  </conditionalFormatting>
  <conditionalFormatting sqref="C66">
    <cfRule type="cellIs" dxfId="123" priority="21" operator="lessThan">
      <formula>$AD$4</formula>
    </cfRule>
    <cfRule type="cellIs" dxfId="122" priority="22" operator="equal">
      <formula>$AD$4</formula>
    </cfRule>
  </conditionalFormatting>
  <conditionalFormatting sqref="G66">
    <cfRule type="cellIs" dxfId="121" priority="19" operator="lessThan">
      <formula>$AF$4*COUNTIF($F66:$I66,"&gt;0")</formula>
    </cfRule>
    <cfRule type="cellIs" dxfId="120" priority="20" operator="equal">
      <formula>$AF$4*COUNTIF(C66:F66,"&gt;0")</formula>
    </cfRule>
  </conditionalFormatting>
  <conditionalFormatting sqref="I71:AC71">
    <cfRule type="cellIs" dxfId="119" priority="17" operator="lessThan">
      <formula>I$4</formula>
    </cfRule>
    <cfRule type="cellIs" dxfId="118" priority="18" operator="equal">
      <formula>I$4</formula>
    </cfRule>
  </conditionalFormatting>
  <conditionalFormatting sqref="C71:F71">
    <cfRule type="cellIs" dxfId="117" priority="15" operator="lessThan">
      <formula>$AF$4</formula>
    </cfRule>
    <cfRule type="cellIs" dxfId="116" priority="16" operator="equal">
      <formula>$AF$4</formula>
    </cfRule>
  </conditionalFormatting>
  <conditionalFormatting sqref="H71">
    <cfRule type="cellIs" dxfId="115" priority="13" operator="lessThan">
      <formula>0</formula>
    </cfRule>
    <cfRule type="cellIs" dxfId="114" priority="14" operator="equal">
      <formula>0</formula>
    </cfRule>
  </conditionalFormatting>
  <conditionalFormatting sqref="C71">
    <cfRule type="cellIs" dxfId="113" priority="11" operator="lessThan">
      <formula>$AD$4</formula>
    </cfRule>
    <cfRule type="cellIs" dxfId="112" priority="12" operator="equal">
      <formula>$AD$4</formula>
    </cfRule>
  </conditionalFormatting>
  <conditionalFormatting sqref="I68:AC68">
    <cfRule type="cellIs" dxfId="111" priority="9" operator="lessThan">
      <formula>I$4</formula>
    </cfRule>
    <cfRule type="cellIs" dxfId="110" priority="10" operator="equal">
      <formula>I$4</formula>
    </cfRule>
  </conditionalFormatting>
  <conditionalFormatting sqref="C68:F68">
    <cfRule type="cellIs" dxfId="109" priority="7" operator="lessThan">
      <formula>$AF$4</formula>
    </cfRule>
    <cfRule type="cellIs" dxfId="108" priority="8" operator="equal">
      <formula>$AF$4</formula>
    </cfRule>
  </conditionalFormatting>
  <conditionalFormatting sqref="H68">
    <cfRule type="cellIs" dxfId="107" priority="5" operator="lessThan">
      <formula>0</formula>
    </cfRule>
    <cfRule type="cellIs" dxfId="106" priority="6" operator="equal">
      <formula>0</formula>
    </cfRule>
  </conditionalFormatting>
  <conditionalFormatting sqref="C68">
    <cfRule type="cellIs" dxfId="105" priority="3" operator="lessThan">
      <formula>$AD$4</formula>
    </cfRule>
    <cfRule type="cellIs" dxfId="104" priority="4" operator="equal">
      <formula>$AD$4</formula>
    </cfRule>
  </conditionalFormatting>
  <conditionalFormatting sqref="G68">
    <cfRule type="cellIs" dxfId="103" priority="1" operator="lessThan">
      <formula>$AF$4*COUNTIF($F68:$I68,"&gt;0")</formula>
    </cfRule>
    <cfRule type="cellIs" dxfId="102" priority="2" operator="equal">
      <formula>$AF$4*COUNTIF(C68:F68,"&gt;0")</formula>
    </cfRule>
  </conditionalFormatting>
  <pageMargins left="0.7" right="0.7" top="0.75" bottom="0.75" header="0.3" footer="0.3"/>
  <pageSetup paperSize="9" scale="59" fitToHeight="0" orientation="portrait" horizontalDpi="300" verticalDpi="300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workbookViewId="0">
      <selection activeCell="O5" sqref="O5"/>
    </sheetView>
  </sheetViews>
  <sheetFormatPr defaultRowHeight="16.5"/>
  <cols>
    <col min="1" max="1" width="9.25" customWidth="1"/>
    <col min="2" max="2" width="9" style="87"/>
    <col min="3" max="3" width="12.5" style="86" customWidth="1"/>
    <col min="4" max="7" width="4.625" customWidth="1"/>
    <col min="8" max="8" width="7.75" customWidth="1"/>
    <col min="9" max="9" width="9" style="92"/>
    <col min="10" max="10" width="13.125" style="92" customWidth="1"/>
    <col min="11" max="11" width="18.875" style="92" customWidth="1"/>
    <col min="12" max="12" width="15.375" customWidth="1"/>
  </cols>
  <sheetData>
    <row r="1" spans="1:11" ht="20.25">
      <c r="A1" s="223" t="s">
        <v>199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33">
      <c r="A2" s="80" t="s">
        <v>191</v>
      </c>
      <c r="B2" s="80" t="s">
        <v>203</v>
      </c>
      <c r="C2" s="80" t="s">
        <v>0</v>
      </c>
      <c r="D2" s="81" t="s">
        <v>192</v>
      </c>
      <c r="E2" s="81" t="s">
        <v>193</v>
      </c>
      <c r="F2" s="81" t="s">
        <v>1</v>
      </c>
      <c r="G2" s="81" t="s">
        <v>2</v>
      </c>
      <c r="H2" s="82" t="s">
        <v>3</v>
      </c>
      <c r="I2" s="89" t="s">
        <v>202</v>
      </c>
      <c r="J2" s="89" t="s">
        <v>201</v>
      </c>
      <c r="K2" s="89" t="s">
        <v>200</v>
      </c>
    </row>
    <row r="3" spans="1:11" ht="18.75">
      <c r="A3" s="83" t="s">
        <v>92</v>
      </c>
      <c r="B3" s="88">
        <v>1</v>
      </c>
      <c r="C3" s="93" t="s">
        <v>8</v>
      </c>
      <c r="D3" s="94">
        <v>68</v>
      </c>
      <c r="E3" s="94">
        <v>71</v>
      </c>
      <c r="F3" s="94">
        <v>68</v>
      </c>
      <c r="G3" s="94">
        <v>70</v>
      </c>
      <c r="H3" s="84">
        <v>277</v>
      </c>
      <c r="I3" s="90">
        <f t="shared" ref="I3:I27" si="0">H3/4*72/71</f>
        <v>70.225352112676063</v>
      </c>
      <c r="J3" s="90">
        <f t="shared" ref="J3:J44" si="1">I3*0.05</f>
        <v>3.5112676056338032</v>
      </c>
      <c r="K3" s="90">
        <f t="shared" ref="K3:K44" si="2">I3*0.5</f>
        <v>35.112676056338032</v>
      </c>
    </row>
    <row r="4" spans="1:11" ht="18.75">
      <c r="A4" s="83" t="s">
        <v>92</v>
      </c>
      <c r="B4" s="88">
        <v>2</v>
      </c>
      <c r="C4" s="93" t="s">
        <v>95</v>
      </c>
      <c r="D4" s="94">
        <v>72</v>
      </c>
      <c r="E4" s="94">
        <v>76</v>
      </c>
      <c r="F4" s="94">
        <v>69</v>
      </c>
      <c r="G4" s="94">
        <v>65</v>
      </c>
      <c r="H4" s="84">
        <v>282</v>
      </c>
      <c r="I4" s="90">
        <f t="shared" si="0"/>
        <v>71.492957746478879</v>
      </c>
      <c r="J4" s="90">
        <f t="shared" si="1"/>
        <v>3.5746478873239442</v>
      </c>
      <c r="K4" s="90">
        <f t="shared" si="2"/>
        <v>35.74647887323944</v>
      </c>
    </row>
    <row r="5" spans="1:11" ht="18.75">
      <c r="A5" s="83" t="s">
        <v>92</v>
      </c>
      <c r="B5" s="88">
        <v>3</v>
      </c>
      <c r="C5" s="93" t="s">
        <v>12</v>
      </c>
      <c r="D5" s="94">
        <v>72</v>
      </c>
      <c r="E5" s="94">
        <v>73</v>
      </c>
      <c r="F5" s="94">
        <v>72</v>
      </c>
      <c r="G5" s="94">
        <v>67</v>
      </c>
      <c r="H5" s="84">
        <v>284</v>
      </c>
      <c r="I5" s="90">
        <f t="shared" si="0"/>
        <v>72</v>
      </c>
      <c r="J5" s="90">
        <f t="shared" si="1"/>
        <v>3.6</v>
      </c>
      <c r="K5" s="90">
        <f t="shared" si="2"/>
        <v>36</v>
      </c>
    </row>
    <row r="6" spans="1:11" ht="18.75">
      <c r="A6" s="83" t="s">
        <v>92</v>
      </c>
      <c r="B6" s="88">
        <v>4</v>
      </c>
      <c r="C6" s="93" t="s">
        <v>96</v>
      </c>
      <c r="D6" s="94">
        <v>73</v>
      </c>
      <c r="E6" s="94">
        <v>72</v>
      </c>
      <c r="F6" s="94">
        <v>68</v>
      </c>
      <c r="G6" s="94">
        <v>72</v>
      </c>
      <c r="H6" s="84">
        <v>285</v>
      </c>
      <c r="I6" s="90">
        <f t="shared" si="0"/>
        <v>72.25352112676056</v>
      </c>
      <c r="J6" s="90">
        <f t="shared" si="1"/>
        <v>3.612676056338028</v>
      </c>
      <c r="K6" s="90">
        <f t="shared" si="2"/>
        <v>36.12676056338028</v>
      </c>
    </row>
    <row r="7" spans="1:11" ht="18.75">
      <c r="A7" s="83" t="s">
        <v>92</v>
      </c>
      <c r="B7" s="88">
        <v>5</v>
      </c>
      <c r="C7" s="93" t="s">
        <v>14</v>
      </c>
      <c r="D7" s="94">
        <v>75</v>
      </c>
      <c r="E7" s="94">
        <v>72</v>
      </c>
      <c r="F7" s="94">
        <v>70</v>
      </c>
      <c r="G7" s="94">
        <v>69</v>
      </c>
      <c r="H7" s="84">
        <v>286</v>
      </c>
      <c r="I7" s="90">
        <f t="shared" si="0"/>
        <v>72.507042253521121</v>
      </c>
      <c r="J7" s="90">
        <f t="shared" si="1"/>
        <v>3.6253521126760564</v>
      </c>
      <c r="K7" s="90">
        <f t="shared" si="2"/>
        <v>36.25352112676056</v>
      </c>
    </row>
    <row r="8" spans="1:11" ht="18.75">
      <c r="A8" s="83" t="s">
        <v>92</v>
      </c>
      <c r="B8" s="88">
        <v>6</v>
      </c>
      <c r="C8" s="93" t="s">
        <v>11</v>
      </c>
      <c r="D8" s="94">
        <v>67</v>
      </c>
      <c r="E8" s="94">
        <v>77</v>
      </c>
      <c r="F8" s="94">
        <v>70</v>
      </c>
      <c r="G8" s="94">
        <v>72</v>
      </c>
      <c r="H8" s="84">
        <v>286</v>
      </c>
      <c r="I8" s="90">
        <f t="shared" si="0"/>
        <v>72.507042253521121</v>
      </c>
      <c r="J8" s="90">
        <f t="shared" si="1"/>
        <v>3.6253521126760564</v>
      </c>
      <c r="K8" s="90">
        <f t="shared" si="2"/>
        <v>36.25352112676056</v>
      </c>
    </row>
    <row r="9" spans="1:11" ht="18.75">
      <c r="A9" s="83" t="s">
        <v>92</v>
      </c>
      <c r="B9" s="88">
        <v>7</v>
      </c>
      <c r="C9" s="93" t="s">
        <v>20</v>
      </c>
      <c r="D9" s="94">
        <v>72</v>
      </c>
      <c r="E9" s="94">
        <v>71</v>
      </c>
      <c r="F9" s="94">
        <v>74</v>
      </c>
      <c r="G9" s="94">
        <v>71</v>
      </c>
      <c r="H9" s="84">
        <v>288</v>
      </c>
      <c r="I9" s="90">
        <f t="shared" si="0"/>
        <v>73.014084507042256</v>
      </c>
      <c r="J9" s="90">
        <f t="shared" si="1"/>
        <v>3.6507042253521131</v>
      </c>
      <c r="K9" s="90">
        <f t="shared" si="2"/>
        <v>36.507042253521128</v>
      </c>
    </row>
    <row r="10" spans="1:11" ht="18.75">
      <c r="A10" s="83" t="s">
        <v>92</v>
      </c>
      <c r="B10" s="88">
        <v>8</v>
      </c>
      <c r="C10" s="93" t="s">
        <v>23</v>
      </c>
      <c r="D10" s="94">
        <v>68</v>
      </c>
      <c r="E10" s="94">
        <v>80</v>
      </c>
      <c r="F10" s="94">
        <v>72</v>
      </c>
      <c r="G10" s="94">
        <v>70</v>
      </c>
      <c r="H10" s="84">
        <v>290</v>
      </c>
      <c r="I10" s="90">
        <f t="shared" si="0"/>
        <v>73.521126760563376</v>
      </c>
      <c r="J10" s="90">
        <f t="shared" si="1"/>
        <v>3.676056338028169</v>
      </c>
      <c r="K10" s="90">
        <f t="shared" si="2"/>
        <v>36.760563380281688</v>
      </c>
    </row>
    <row r="11" spans="1:11" ht="18.75">
      <c r="A11" s="83" t="s">
        <v>196</v>
      </c>
      <c r="B11" s="88">
        <v>9</v>
      </c>
      <c r="C11" s="93" t="s">
        <v>13</v>
      </c>
      <c r="D11" s="94">
        <v>67</v>
      </c>
      <c r="E11" s="94">
        <v>70</v>
      </c>
      <c r="F11" s="94">
        <v>79</v>
      </c>
      <c r="G11" s="94">
        <v>74</v>
      </c>
      <c r="H11" s="84">
        <v>290</v>
      </c>
      <c r="I11" s="90">
        <f t="shared" si="0"/>
        <v>73.521126760563376</v>
      </c>
      <c r="J11" s="90">
        <f t="shared" si="1"/>
        <v>3.676056338028169</v>
      </c>
      <c r="K11" s="90">
        <f t="shared" si="2"/>
        <v>36.760563380281688</v>
      </c>
    </row>
    <row r="12" spans="1:11" ht="18.75">
      <c r="A12" s="83" t="s">
        <v>92</v>
      </c>
      <c r="B12" s="88">
        <v>10</v>
      </c>
      <c r="C12" s="93" t="s">
        <v>21</v>
      </c>
      <c r="D12" s="94">
        <v>72</v>
      </c>
      <c r="E12" s="94">
        <v>74</v>
      </c>
      <c r="F12" s="94">
        <v>72</v>
      </c>
      <c r="G12" s="94">
        <v>73</v>
      </c>
      <c r="H12" s="84">
        <v>291</v>
      </c>
      <c r="I12" s="90">
        <f t="shared" si="0"/>
        <v>73.774647887323937</v>
      </c>
      <c r="J12" s="90">
        <f t="shared" si="1"/>
        <v>3.6887323943661969</v>
      </c>
      <c r="K12" s="90">
        <f t="shared" si="2"/>
        <v>36.887323943661968</v>
      </c>
    </row>
    <row r="13" spans="1:11" ht="18.75">
      <c r="A13" s="83" t="s">
        <v>92</v>
      </c>
      <c r="B13" s="88">
        <v>11</v>
      </c>
      <c r="C13" s="93" t="s">
        <v>101</v>
      </c>
      <c r="D13" s="94">
        <v>68</v>
      </c>
      <c r="E13" s="94">
        <v>77</v>
      </c>
      <c r="F13" s="94">
        <v>73</v>
      </c>
      <c r="G13" s="94">
        <v>75</v>
      </c>
      <c r="H13" s="84">
        <v>293</v>
      </c>
      <c r="I13" s="90">
        <f t="shared" si="0"/>
        <v>74.281690140845072</v>
      </c>
      <c r="J13" s="90">
        <f t="shared" si="1"/>
        <v>3.7140845070422537</v>
      </c>
      <c r="K13" s="90">
        <f t="shared" si="2"/>
        <v>37.140845070422536</v>
      </c>
    </row>
    <row r="14" spans="1:11" ht="18.75">
      <c r="A14" s="83" t="s">
        <v>92</v>
      </c>
      <c r="B14" s="88">
        <v>12</v>
      </c>
      <c r="C14" s="93" t="s">
        <v>205</v>
      </c>
      <c r="D14" s="94">
        <v>79</v>
      </c>
      <c r="E14" s="94">
        <v>74</v>
      </c>
      <c r="F14" s="94">
        <v>69</v>
      </c>
      <c r="G14" s="94">
        <v>72</v>
      </c>
      <c r="H14" s="84">
        <v>294</v>
      </c>
      <c r="I14" s="90">
        <f t="shared" si="0"/>
        <v>74.535211267605632</v>
      </c>
      <c r="J14" s="90">
        <f t="shared" si="1"/>
        <v>3.7267605633802816</v>
      </c>
      <c r="K14" s="90">
        <f t="shared" si="2"/>
        <v>37.267605633802816</v>
      </c>
    </row>
    <row r="15" spans="1:11" ht="18.75">
      <c r="A15" s="83" t="s">
        <v>92</v>
      </c>
      <c r="B15" s="88">
        <v>13</v>
      </c>
      <c r="C15" s="93" t="s">
        <v>206</v>
      </c>
      <c r="D15" s="94">
        <v>74</v>
      </c>
      <c r="E15" s="94">
        <v>74</v>
      </c>
      <c r="F15" s="94">
        <v>73</v>
      </c>
      <c r="G15" s="94">
        <v>73</v>
      </c>
      <c r="H15" s="84">
        <v>294</v>
      </c>
      <c r="I15" s="90">
        <f t="shared" si="0"/>
        <v>74.535211267605632</v>
      </c>
      <c r="J15" s="90">
        <f t="shared" si="1"/>
        <v>3.7267605633802816</v>
      </c>
      <c r="K15" s="90">
        <f t="shared" si="2"/>
        <v>37.267605633802816</v>
      </c>
    </row>
    <row r="16" spans="1:11" ht="18.75">
      <c r="A16" s="83" t="s">
        <v>92</v>
      </c>
      <c r="B16" s="88">
        <v>14</v>
      </c>
      <c r="C16" s="93" t="s">
        <v>22</v>
      </c>
      <c r="D16" s="94">
        <v>72</v>
      </c>
      <c r="E16" s="94">
        <v>74</v>
      </c>
      <c r="F16" s="94">
        <v>79</v>
      </c>
      <c r="G16" s="94">
        <v>70</v>
      </c>
      <c r="H16" s="84">
        <v>295</v>
      </c>
      <c r="I16" s="90">
        <f t="shared" si="0"/>
        <v>74.788732394366193</v>
      </c>
      <c r="J16" s="90">
        <f t="shared" si="1"/>
        <v>3.73943661971831</v>
      </c>
      <c r="K16" s="90">
        <f t="shared" si="2"/>
        <v>37.394366197183096</v>
      </c>
    </row>
    <row r="17" spans="1:12" ht="18.75">
      <c r="A17" s="83" t="s">
        <v>92</v>
      </c>
      <c r="B17" s="88">
        <v>15</v>
      </c>
      <c r="C17" s="93" t="s">
        <v>17</v>
      </c>
      <c r="D17" s="94">
        <v>70</v>
      </c>
      <c r="E17" s="94">
        <v>71</v>
      </c>
      <c r="F17" s="94">
        <v>77</v>
      </c>
      <c r="G17" s="94">
        <v>77</v>
      </c>
      <c r="H17" s="84">
        <v>295</v>
      </c>
      <c r="I17" s="90">
        <f t="shared" si="0"/>
        <v>74.788732394366193</v>
      </c>
      <c r="J17" s="90">
        <f t="shared" si="1"/>
        <v>3.73943661971831</v>
      </c>
      <c r="K17" s="90">
        <f t="shared" si="2"/>
        <v>37.394366197183096</v>
      </c>
    </row>
    <row r="18" spans="1:12" ht="18.75">
      <c r="A18" s="83" t="s">
        <v>92</v>
      </c>
      <c r="B18" s="88">
        <v>16</v>
      </c>
      <c r="C18" s="93" t="s">
        <v>78</v>
      </c>
      <c r="D18" s="94">
        <v>73</v>
      </c>
      <c r="E18" s="94">
        <v>74</v>
      </c>
      <c r="F18" s="94">
        <v>68</v>
      </c>
      <c r="G18" s="94">
        <v>80</v>
      </c>
      <c r="H18" s="84">
        <v>295</v>
      </c>
      <c r="I18" s="90">
        <f t="shared" si="0"/>
        <v>74.788732394366193</v>
      </c>
      <c r="J18" s="90">
        <f t="shared" si="1"/>
        <v>3.73943661971831</v>
      </c>
      <c r="K18" s="90">
        <f t="shared" si="2"/>
        <v>37.394366197183096</v>
      </c>
    </row>
    <row r="19" spans="1:12" ht="18.75">
      <c r="A19" s="83" t="s">
        <v>92</v>
      </c>
      <c r="B19" s="88">
        <v>17</v>
      </c>
      <c r="C19" s="93" t="s">
        <v>31</v>
      </c>
      <c r="D19" s="94">
        <v>69</v>
      </c>
      <c r="E19" s="94">
        <v>78</v>
      </c>
      <c r="F19" s="94">
        <v>78</v>
      </c>
      <c r="G19" s="94">
        <v>71</v>
      </c>
      <c r="H19" s="84">
        <v>296</v>
      </c>
      <c r="I19" s="90">
        <f t="shared" si="0"/>
        <v>75.042253521126767</v>
      </c>
      <c r="J19" s="90">
        <f t="shared" si="1"/>
        <v>3.7521126760563384</v>
      </c>
      <c r="K19" s="90">
        <f t="shared" si="2"/>
        <v>37.521126760563384</v>
      </c>
    </row>
    <row r="20" spans="1:12" ht="18.75">
      <c r="A20" s="83" t="s">
        <v>92</v>
      </c>
      <c r="B20" s="88">
        <v>18</v>
      </c>
      <c r="C20" s="93" t="s">
        <v>207</v>
      </c>
      <c r="D20" s="94">
        <v>77</v>
      </c>
      <c r="E20" s="94">
        <v>73</v>
      </c>
      <c r="F20" s="94">
        <v>76</v>
      </c>
      <c r="G20" s="94">
        <v>71</v>
      </c>
      <c r="H20" s="84">
        <v>297</v>
      </c>
      <c r="I20" s="90">
        <f t="shared" si="0"/>
        <v>75.295774647887328</v>
      </c>
      <c r="J20" s="90">
        <f t="shared" si="1"/>
        <v>3.7647887323943667</v>
      </c>
      <c r="K20" s="90">
        <f t="shared" si="2"/>
        <v>37.647887323943664</v>
      </c>
    </row>
    <row r="21" spans="1:12" ht="18.75">
      <c r="A21" s="83" t="s">
        <v>92</v>
      </c>
      <c r="B21" s="88">
        <v>19</v>
      </c>
      <c r="C21" s="93" t="s">
        <v>208</v>
      </c>
      <c r="D21" s="94">
        <v>73</v>
      </c>
      <c r="E21" s="94">
        <v>77</v>
      </c>
      <c r="F21" s="94">
        <v>73</v>
      </c>
      <c r="G21" s="94">
        <v>74</v>
      </c>
      <c r="H21" s="84">
        <v>297</v>
      </c>
      <c r="I21" s="90">
        <f t="shared" si="0"/>
        <v>75.295774647887328</v>
      </c>
      <c r="J21" s="90">
        <f t="shared" si="1"/>
        <v>3.7647887323943667</v>
      </c>
      <c r="K21" s="90">
        <f t="shared" si="2"/>
        <v>37.647887323943664</v>
      </c>
    </row>
    <row r="22" spans="1:12" ht="18.75">
      <c r="A22" s="83" t="s">
        <v>92</v>
      </c>
      <c r="B22" s="88">
        <v>20</v>
      </c>
      <c r="C22" s="93" t="s">
        <v>94</v>
      </c>
      <c r="D22" s="94">
        <v>70</v>
      </c>
      <c r="E22" s="94">
        <v>78</v>
      </c>
      <c r="F22" s="94">
        <v>74</v>
      </c>
      <c r="G22" s="94">
        <v>75</v>
      </c>
      <c r="H22" s="84">
        <v>297</v>
      </c>
      <c r="I22" s="90">
        <f t="shared" si="0"/>
        <v>75.295774647887328</v>
      </c>
      <c r="J22" s="90">
        <f t="shared" si="1"/>
        <v>3.7647887323943667</v>
      </c>
      <c r="K22" s="90">
        <f t="shared" si="2"/>
        <v>37.647887323943664</v>
      </c>
    </row>
    <row r="23" spans="1:12" ht="18.75">
      <c r="A23" s="83" t="s">
        <v>92</v>
      </c>
      <c r="B23" s="88">
        <v>21</v>
      </c>
      <c r="C23" s="93" t="s">
        <v>104</v>
      </c>
      <c r="D23" s="94">
        <v>75</v>
      </c>
      <c r="E23" s="94">
        <v>78</v>
      </c>
      <c r="F23" s="94">
        <v>75</v>
      </c>
      <c r="G23" s="94">
        <v>71</v>
      </c>
      <c r="H23" s="84">
        <v>299</v>
      </c>
      <c r="I23" s="90">
        <f t="shared" si="0"/>
        <v>75.802816901408448</v>
      </c>
      <c r="J23" s="90">
        <f t="shared" si="1"/>
        <v>3.7901408450704226</v>
      </c>
      <c r="K23" s="90">
        <f t="shared" si="2"/>
        <v>37.901408450704224</v>
      </c>
    </row>
    <row r="24" spans="1:12" ht="18.75">
      <c r="A24" s="83" t="s">
        <v>92</v>
      </c>
      <c r="B24" s="88">
        <v>22</v>
      </c>
      <c r="C24" s="93" t="s">
        <v>83</v>
      </c>
      <c r="D24" s="94">
        <v>72</v>
      </c>
      <c r="E24" s="94">
        <v>75</v>
      </c>
      <c r="F24" s="94">
        <v>80</v>
      </c>
      <c r="G24" s="94">
        <v>72</v>
      </c>
      <c r="H24" s="84">
        <v>299</v>
      </c>
      <c r="I24" s="90">
        <f t="shared" si="0"/>
        <v>75.802816901408448</v>
      </c>
      <c r="J24" s="90">
        <f t="shared" si="1"/>
        <v>3.7901408450704226</v>
      </c>
      <c r="K24" s="90">
        <f t="shared" si="2"/>
        <v>37.901408450704224</v>
      </c>
    </row>
    <row r="25" spans="1:12" ht="18.75">
      <c r="A25" s="83" t="s">
        <v>92</v>
      </c>
      <c r="B25" s="88">
        <v>23</v>
      </c>
      <c r="C25" s="93" t="s">
        <v>209</v>
      </c>
      <c r="D25" s="94">
        <v>81</v>
      </c>
      <c r="E25" s="94">
        <v>72</v>
      </c>
      <c r="F25" s="94">
        <v>74</v>
      </c>
      <c r="G25" s="94">
        <v>72</v>
      </c>
      <c r="H25" s="84">
        <v>299</v>
      </c>
      <c r="I25" s="90">
        <f t="shared" si="0"/>
        <v>75.802816901408448</v>
      </c>
      <c r="J25" s="90">
        <f t="shared" si="1"/>
        <v>3.7901408450704226</v>
      </c>
      <c r="K25" s="90">
        <f t="shared" si="2"/>
        <v>37.901408450704224</v>
      </c>
    </row>
    <row r="26" spans="1:12" ht="18.75">
      <c r="A26" s="83" t="s">
        <v>92</v>
      </c>
      <c r="B26" s="88">
        <v>24</v>
      </c>
      <c r="C26" s="93" t="s">
        <v>210</v>
      </c>
      <c r="D26" s="94">
        <v>79</v>
      </c>
      <c r="E26" s="94">
        <v>74</v>
      </c>
      <c r="F26" s="94">
        <v>74</v>
      </c>
      <c r="G26" s="94">
        <v>72</v>
      </c>
      <c r="H26" s="84">
        <v>299</v>
      </c>
      <c r="I26" s="90">
        <f t="shared" si="0"/>
        <v>75.802816901408448</v>
      </c>
      <c r="J26" s="90">
        <f t="shared" si="1"/>
        <v>3.7901408450704226</v>
      </c>
      <c r="K26" s="90">
        <f t="shared" si="2"/>
        <v>37.901408450704224</v>
      </c>
    </row>
    <row r="27" spans="1:12" ht="18.75">
      <c r="A27" s="83" t="s">
        <v>92</v>
      </c>
      <c r="B27" s="88">
        <v>25</v>
      </c>
      <c r="C27" s="93" t="s">
        <v>211</v>
      </c>
      <c r="D27" s="94">
        <v>80</v>
      </c>
      <c r="E27" s="94">
        <v>73</v>
      </c>
      <c r="F27" s="94">
        <v>72</v>
      </c>
      <c r="G27" s="94">
        <v>74</v>
      </c>
      <c r="H27" s="84">
        <v>299</v>
      </c>
      <c r="I27" s="90">
        <f t="shared" si="0"/>
        <v>75.802816901408448</v>
      </c>
      <c r="J27" s="90">
        <f t="shared" si="1"/>
        <v>3.7901408450704226</v>
      </c>
      <c r="K27" s="90">
        <f t="shared" si="2"/>
        <v>37.901408450704224</v>
      </c>
    </row>
    <row r="28" spans="1:12" ht="18.75">
      <c r="A28" s="83" t="s">
        <v>92</v>
      </c>
      <c r="B28" s="88">
        <v>26</v>
      </c>
      <c r="C28" s="93" t="s">
        <v>9</v>
      </c>
      <c r="D28" s="94">
        <v>71</v>
      </c>
      <c r="E28" s="94">
        <v>75</v>
      </c>
      <c r="F28" s="94">
        <v>77</v>
      </c>
      <c r="G28" s="94">
        <v>73</v>
      </c>
      <c r="H28" s="84">
        <v>296</v>
      </c>
      <c r="I28" s="90">
        <f>H28/4*72/71+1</f>
        <v>76.042253521126767</v>
      </c>
      <c r="J28" s="90">
        <f t="shared" si="1"/>
        <v>3.8021126760563386</v>
      </c>
      <c r="K28" s="90">
        <f t="shared" ref="K28" si="3">I28*0.5</f>
        <v>38.021126760563384</v>
      </c>
      <c r="L28" t="s">
        <v>204</v>
      </c>
    </row>
    <row r="29" spans="1:12" ht="18.75">
      <c r="A29" s="83" t="s">
        <v>92</v>
      </c>
      <c r="B29" s="88">
        <v>27</v>
      </c>
      <c r="C29" s="93" t="s">
        <v>19</v>
      </c>
      <c r="D29" s="94">
        <v>76</v>
      </c>
      <c r="E29" s="94">
        <v>71</v>
      </c>
      <c r="F29" s="94">
        <v>83</v>
      </c>
      <c r="G29" s="94">
        <v>70</v>
      </c>
      <c r="H29" s="84">
        <v>300</v>
      </c>
      <c r="I29" s="90">
        <f t="shared" ref="I29:I45" si="4">H29/4*72/71</f>
        <v>76.056338028169009</v>
      </c>
      <c r="J29" s="90">
        <f t="shared" si="1"/>
        <v>3.8028169014084505</v>
      </c>
      <c r="K29" s="90">
        <f t="shared" si="2"/>
        <v>38.028169014084504</v>
      </c>
    </row>
    <row r="30" spans="1:12" ht="18.75">
      <c r="A30" s="83" t="s">
        <v>92</v>
      </c>
      <c r="B30" s="88">
        <v>28</v>
      </c>
      <c r="C30" s="93" t="s">
        <v>25</v>
      </c>
      <c r="D30" s="94">
        <v>73</v>
      </c>
      <c r="E30" s="94">
        <v>72</v>
      </c>
      <c r="F30" s="94">
        <v>80</v>
      </c>
      <c r="G30" s="94">
        <v>75</v>
      </c>
      <c r="H30" s="84">
        <v>300</v>
      </c>
      <c r="I30" s="90">
        <f t="shared" si="4"/>
        <v>76.056338028169009</v>
      </c>
      <c r="J30" s="90">
        <f t="shared" si="1"/>
        <v>3.8028169014084505</v>
      </c>
      <c r="K30" s="90">
        <f t="shared" si="2"/>
        <v>38.028169014084504</v>
      </c>
    </row>
    <row r="31" spans="1:12" ht="18.75">
      <c r="A31" s="83" t="s">
        <v>92</v>
      </c>
      <c r="B31" s="88">
        <v>29</v>
      </c>
      <c r="C31" s="93" t="s">
        <v>29</v>
      </c>
      <c r="D31" s="94">
        <v>71</v>
      </c>
      <c r="E31" s="94">
        <v>79</v>
      </c>
      <c r="F31" s="94">
        <v>74</v>
      </c>
      <c r="G31" s="94">
        <v>76</v>
      </c>
      <c r="H31" s="84">
        <v>300</v>
      </c>
      <c r="I31" s="90">
        <f t="shared" si="4"/>
        <v>76.056338028169009</v>
      </c>
      <c r="J31" s="90">
        <f t="shared" si="1"/>
        <v>3.8028169014084505</v>
      </c>
      <c r="K31" s="90">
        <f t="shared" si="2"/>
        <v>38.028169014084504</v>
      </c>
    </row>
    <row r="32" spans="1:12" ht="18.75">
      <c r="A32" s="83" t="s">
        <v>92</v>
      </c>
      <c r="B32" s="88">
        <v>30</v>
      </c>
      <c r="C32" s="93" t="s">
        <v>84</v>
      </c>
      <c r="D32" s="94">
        <v>69</v>
      </c>
      <c r="E32" s="94">
        <v>79</v>
      </c>
      <c r="F32" s="94">
        <v>77</v>
      </c>
      <c r="G32" s="94">
        <v>78</v>
      </c>
      <c r="H32" s="84">
        <v>303</v>
      </c>
      <c r="I32" s="90">
        <f t="shared" si="4"/>
        <v>76.816901408450704</v>
      </c>
      <c r="J32" s="90">
        <f t="shared" si="1"/>
        <v>3.8408450704225352</v>
      </c>
      <c r="K32" s="90">
        <f t="shared" si="2"/>
        <v>38.408450704225352</v>
      </c>
    </row>
    <row r="33" spans="1:11" ht="18.75">
      <c r="A33" s="83" t="s">
        <v>92</v>
      </c>
      <c r="B33" s="88">
        <v>31</v>
      </c>
      <c r="C33" s="93" t="s">
        <v>30</v>
      </c>
      <c r="D33" s="94">
        <v>74</v>
      </c>
      <c r="E33" s="94">
        <v>75</v>
      </c>
      <c r="F33" s="94">
        <v>76</v>
      </c>
      <c r="G33" s="94">
        <v>80</v>
      </c>
      <c r="H33" s="84">
        <v>305</v>
      </c>
      <c r="I33" s="90">
        <f t="shared" si="4"/>
        <v>77.323943661971825</v>
      </c>
      <c r="J33" s="90">
        <f t="shared" si="1"/>
        <v>3.8661971830985915</v>
      </c>
      <c r="K33" s="90">
        <f t="shared" si="2"/>
        <v>38.661971830985912</v>
      </c>
    </row>
    <row r="34" spans="1:11" ht="18.75">
      <c r="A34" s="83" t="s">
        <v>92</v>
      </c>
      <c r="B34" s="88">
        <v>32</v>
      </c>
      <c r="C34" s="93" t="s">
        <v>116</v>
      </c>
      <c r="D34" s="94">
        <v>71</v>
      </c>
      <c r="E34" s="94">
        <v>76</v>
      </c>
      <c r="F34" s="94">
        <v>82</v>
      </c>
      <c r="G34" s="94">
        <v>77</v>
      </c>
      <c r="H34" s="84">
        <v>306</v>
      </c>
      <c r="I34" s="90">
        <f t="shared" si="4"/>
        <v>77.577464788732399</v>
      </c>
      <c r="J34" s="90">
        <f t="shared" si="1"/>
        <v>3.8788732394366203</v>
      </c>
      <c r="K34" s="90">
        <f t="shared" si="2"/>
        <v>38.7887323943662</v>
      </c>
    </row>
    <row r="35" spans="1:11" ht="18.75">
      <c r="A35" s="83" t="s">
        <v>92</v>
      </c>
      <c r="B35" s="88">
        <v>33</v>
      </c>
      <c r="C35" s="93" t="s">
        <v>113</v>
      </c>
      <c r="D35" s="94">
        <v>80</v>
      </c>
      <c r="E35" s="94">
        <v>74</v>
      </c>
      <c r="F35" s="94">
        <v>78</v>
      </c>
      <c r="G35" s="94">
        <v>75</v>
      </c>
      <c r="H35" s="84">
        <v>307</v>
      </c>
      <c r="I35" s="90">
        <f t="shared" si="4"/>
        <v>77.83098591549296</v>
      </c>
      <c r="J35" s="90">
        <f t="shared" si="1"/>
        <v>3.8915492957746483</v>
      </c>
      <c r="K35" s="90">
        <f t="shared" si="2"/>
        <v>38.91549295774648</v>
      </c>
    </row>
    <row r="36" spans="1:11" ht="18.75">
      <c r="A36" s="83" t="s">
        <v>92</v>
      </c>
      <c r="B36" s="88">
        <v>34</v>
      </c>
      <c r="C36" s="93" t="s">
        <v>35</v>
      </c>
      <c r="D36" s="94">
        <v>76</v>
      </c>
      <c r="E36" s="94">
        <v>76</v>
      </c>
      <c r="F36" s="94">
        <v>80</v>
      </c>
      <c r="G36" s="94">
        <v>76</v>
      </c>
      <c r="H36" s="84">
        <v>308</v>
      </c>
      <c r="I36" s="90">
        <f t="shared" si="4"/>
        <v>78.08450704225352</v>
      </c>
      <c r="J36" s="90">
        <f t="shared" si="1"/>
        <v>3.9042253521126762</v>
      </c>
      <c r="K36" s="90">
        <f t="shared" si="2"/>
        <v>39.04225352112676</v>
      </c>
    </row>
    <row r="37" spans="1:11" ht="18.75">
      <c r="A37" s="83" t="s">
        <v>92</v>
      </c>
      <c r="B37" s="88">
        <v>35</v>
      </c>
      <c r="C37" s="93" t="s">
        <v>212</v>
      </c>
      <c r="D37" s="94">
        <v>83</v>
      </c>
      <c r="E37" s="94">
        <v>74</v>
      </c>
      <c r="F37" s="94">
        <v>77</v>
      </c>
      <c r="G37" s="94">
        <v>75</v>
      </c>
      <c r="H37" s="84">
        <v>309</v>
      </c>
      <c r="I37" s="90">
        <f t="shared" si="4"/>
        <v>78.338028169014081</v>
      </c>
      <c r="J37" s="90">
        <f t="shared" si="1"/>
        <v>3.9169014084507041</v>
      </c>
      <c r="K37" s="90">
        <f t="shared" si="2"/>
        <v>39.16901408450704</v>
      </c>
    </row>
    <row r="38" spans="1:11" ht="18.75">
      <c r="A38" s="83" t="s">
        <v>92</v>
      </c>
      <c r="B38" s="88">
        <v>36</v>
      </c>
      <c r="C38" s="93" t="s">
        <v>213</v>
      </c>
      <c r="D38" s="94">
        <v>79</v>
      </c>
      <c r="E38" s="94">
        <v>81</v>
      </c>
      <c r="F38" s="94">
        <v>78</v>
      </c>
      <c r="G38" s="94">
        <v>72</v>
      </c>
      <c r="H38" s="84">
        <v>310</v>
      </c>
      <c r="I38" s="90">
        <f t="shared" si="4"/>
        <v>78.591549295774641</v>
      </c>
      <c r="J38" s="90">
        <f t="shared" si="1"/>
        <v>3.929577464788732</v>
      </c>
      <c r="K38" s="90">
        <f t="shared" si="2"/>
        <v>39.29577464788732</v>
      </c>
    </row>
    <row r="39" spans="1:11" ht="18.75">
      <c r="A39" s="83" t="s">
        <v>92</v>
      </c>
      <c r="B39" s="88">
        <v>37</v>
      </c>
      <c r="C39" s="93" t="s">
        <v>214</v>
      </c>
      <c r="D39" s="94">
        <v>73</v>
      </c>
      <c r="E39" s="94">
        <v>78</v>
      </c>
      <c r="F39" s="94">
        <v>79</v>
      </c>
      <c r="G39" s="94">
        <v>80</v>
      </c>
      <c r="H39" s="84">
        <v>310</v>
      </c>
      <c r="I39" s="90">
        <f t="shared" si="4"/>
        <v>78.591549295774641</v>
      </c>
      <c r="J39" s="90">
        <f t="shared" si="1"/>
        <v>3.929577464788732</v>
      </c>
      <c r="K39" s="90">
        <f t="shared" si="2"/>
        <v>39.29577464788732</v>
      </c>
    </row>
    <row r="40" spans="1:11" ht="18.75">
      <c r="A40" s="83" t="s">
        <v>92</v>
      </c>
      <c r="B40" s="88">
        <v>38</v>
      </c>
      <c r="C40" s="93" t="s">
        <v>215</v>
      </c>
      <c r="D40" s="94">
        <v>75</v>
      </c>
      <c r="E40" s="94">
        <v>78</v>
      </c>
      <c r="F40" s="94">
        <v>81</v>
      </c>
      <c r="G40" s="94">
        <v>78</v>
      </c>
      <c r="H40" s="84">
        <v>312</v>
      </c>
      <c r="I40" s="90">
        <f t="shared" si="4"/>
        <v>79.098591549295776</v>
      </c>
      <c r="J40" s="90">
        <f t="shared" si="1"/>
        <v>3.9549295774647888</v>
      </c>
      <c r="K40" s="90">
        <f t="shared" si="2"/>
        <v>39.549295774647888</v>
      </c>
    </row>
    <row r="41" spans="1:11" ht="18.75">
      <c r="A41" s="83" t="s">
        <v>92</v>
      </c>
      <c r="B41" s="88">
        <v>39</v>
      </c>
      <c r="C41" s="93" t="s">
        <v>216</v>
      </c>
      <c r="D41" s="94">
        <v>81</v>
      </c>
      <c r="E41" s="94">
        <v>79</v>
      </c>
      <c r="F41" s="94">
        <v>76</v>
      </c>
      <c r="G41" s="94">
        <v>78</v>
      </c>
      <c r="H41" s="84">
        <v>314</v>
      </c>
      <c r="I41" s="90">
        <f t="shared" si="4"/>
        <v>79.605633802816897</v>
      </c>
      <c r="J41" s="90">
        <f t="shared" si="1"/>
        <v>3.9802816901408451</v>
      </c>
      <c r="K41" s="90">
        <f t="shared" si="2"/>
        <v>39.802816901408448</v>
      </c>
    </row>
    <row r="42" spans="1:11" ht="18.75">
      <c r="A42" s="83" t="s">
        <v>92</v>
      </c>
      <c r="B42" s="88">
        <v>40</v>
      </c>
      <c r="C42" s="93" t="s">
        <v>38</v>
      </c>
      <c r="D42" s="94">
        <v>79</v>
      </c>
      <c r="E42" s="94">
        <v>76</v>
      </c>
      <c r="F42" s="94">
        <v>81</v>
      </c>
      <c r="G42" s="94">
        <v>81</v>
      </c>
      <c r="H42" s="84">
        <v>317</v>
      </c>
      <c r="I42" s="90">
        <f t="shared" si="4"/>
        <v>80.366197183098592</v>
      </c>
      <c r="J42" s="90">
        <f t="shared" si="1"/>
        <v>4.0183098591549298</v>
      </c>
      <c r="K42" s="90">
        <f t="shared" si="2"/>
        <v>40.183098591549296</v>
      </c>
    </row>
    <row r="43" spans="1:11" ht="18.75">
      <c r="A43" s="83" t="s">
        <v>92</v>
      </c>
      <c r="B43" s="88">
        <v>41</v>
      </c>
      <c r="C43" s="93" t="s">
        <v>217</v>
      </c>
      <c r="D43" s="94">
        <v>74</v>
      </c>
      <c r="E43" s="94">
        <v>90</v>
      </c>
      <c r="F43" s="94">
        <v>79</v>
      </c>
      <c r="G43" s="94">
        <v>80</v>
      </c>
      <c r="H43" s="84">
        <v>323</v>
      </c>
      <c r="I43" s="90">
        <f t="shared" si="4"/>
        <v>81.887323943661968</v>
      </c>
      <c r="J43" s="90">
        <f t="shared" si="1"/>
        <v>4.0943661971830982</v>
      </c>
      <c r="K43" s="90">
        <f t="shared" si="2"/>
        <v>40.943661971830984</v>
      </c>
    </row>
    <row r="44" spans="1:11" ht="18.75">
      <c r="A44" s="83" t="s">
        <v>92</v>
      </c>
      <c r="B44" s="88">
        <v>42</v>
      </c>
      <c r="C44" s="93" t="s">
        <v>218</v>
      </c>
      <c r="D44" s="94">
        <v>87</v>
      </c>
      <c r="E44" s="94">
        <v>88</v>
      </c>
      <c r="F44" s="94">
        <v>89</v>
      </c>
      <c r="G44" s="94">
        <v>86</v>
      </c>
      <c r="H44" s="84">
        <v>350</v>
      </c>
      <c r="I44" s="90">
        <f t="shared" si="4"/>
        <v>88.732394366197184</v>
      </c>
      <c r="J44" s="90">
        <f t="shared" si="1"/>
        <v>4.436619718309859</v>
      </c>
      <c r="K44" s="90">
        <f t="shared" si="2"/>
        <v>44.366197183098592</v>
      </c>
    </row>
    <row r="45" spans="1:11" ht="18.75">
      <c r="A45" s="83" t="s">
        <v>92</v>
      </c>
      <c r="B45" s="88"/>
      <c r="C45" s="83" t="s">
        <v>198</v>
      </c>
      <c r="D45" s="94"/>
      <c r="E45" s="94"/>
      <c r="F45" s="94"/>
      <c r="G45" s="94"/>
      <c r="H45" s="84"/>
      <c r="I45" s="90">
        <f t="shared" si="4"/>
        <v>0</v>
      </c>
      <c r="J45" s="90">
        <v>5</v>
      </c>
      <c r="K45" s="90">
        <v>50</v>
      </c>
    </row>
    <row r="46" spans="1:11" ht="18.75">
      <c r="A46" s="83" t="s">
        <v>197</v>
      </c>
      <c r="B46" s="88">
        <v>1</v>
      </c>
      <c r="C46" s="93" t="s">
        <v>47</v>
      </c>
      <c r="D46" s="94">
        <v>71</v>
      </c>
      <c r="E46" s="94">
        <v>71</v>
      </c>
      <c r="F46" s="94">
        <v>74</v>
      </c>
      <c r="G46" s="94">
        <v>73</v>
      </c>
      <c r="H46" s="84">
        <v>289</v>
      </c>
      <c r="I46" s="90">
        <f t="shared" ref="I46:I68" si="5">H46/4*72/71</f>
        <v>73.267605633802816</v>
      </c>
      <c r="J46" s="90"/>
      <c r="K46" s="90"/>
    </row>
    <row r="47" spans="1:11" ht="18.75">
      <c r="A47" s="83" t="s">
        <v>197</v>
      </c>
      <c r="B47" s="88">
        <v>2</v>
      </c>
      <c r="C47" s="93" t="s">
        <v>52</v>
      </c>
      <c r="D47" s="94">
        <v>71</v>
      </c>
      <c r="E47" s="94">
        <v>76</v>
      </c>
      <c r="F47" s="94">
        <v>72</v>
      </c>
      <c r="G47" s="94">
        <v>72</v>
      </c>
      <c r="H47" s="84">
        <v>291</v>
      </c>
      <c r="I47" s="90">
        <f t="shared" si="5"/>
        <v>73.774647887323937</v>
      </c>
      <c r="J47" s="90">
        <f t="shared" ref="J47:J69" si="6">I47*0.05</f>
        <v>3.6887323943661969</v>
      </c>
      <c r="K47" s="90">
        <f t="shared" ref="K47:K68" si="7">I47*0.5</f>
        <v>36.887323943661968</v>
      </c>
    </row>
    <row r="48" spans="1:11" ht="18.75">
      <c r="A48" s="83" t="s">
        <v>197</v>
      </c>
      <c r="B48" s="88">
        <v>3</v>
      </c>
      <c r="C48" s="93" t="s">
        <v>57</v>
      </c>
      <c r="D48" s="94">
        <v>70</v>
      </c>
      <c r="E48" s="94">
        <v>74</v>
      </c>
      <c r="F48" s="94">
        <v>76</v>
      </c>
      <c r="G48" s="94">
        <v>75</v>
      </c>
      <c r="H48" s="84">
        <v>295</v>
      </c>
      <c r="I48" s="90">
        <f t="shared" si="5"/>
        <v>74.788732394366193</v>
      </c>
      <c r="J48" s="90">
        <f t="shared" si="6"/>
        <v>3.73943661971831</v>
      </c>
      <c r="K48" s="90">
        <f t="shared" si="7"/>
        <v>37.394366197183096</v>
      </c>
    </row>
    <row r="49" spans="1:11" ht="18.75">
      <c r="A49" s="83" t="s">
        <v>197</v>
      </c>
      <c r="B49" s="88">
        <v>4</v>
      </c>
      <c r="C49" s="93" t="s">
        <v>58</v>
      </c>
      <c r="D49" s="94">
        <v>74</v>
      </c>
      <c r="E49" s="94">
        <v>78</v>
      </c>
      <c r="F49" s="94">
        <v>71</v>
      </c>
      <c r="G49" s="94">
        <v>73</v>
      </c>
      <c r="H49" s="84">
        <v>296</v>
      </c>
      <c r="I49" s="90">
        <f t="shared" si="5"/>
        <v>75.042253521126767</v>
      </c>
      <c r="J49" s="90">
        <f t="shared" si="6"/>
        <v>3.7521126760563384</v>
      </c>
      <c r="K49" s="90">
        <f t="shared" si="7"/>
        <v>37.521126760563384</v>
      </c>
    </row>
    <row r="50" spans="1:11" ht="18.75">
      <c r="A50" s="83" t="s">
        <v>197</v>
      </c>
      <c r="B50" s="88">
        <v>5</v>
      </c>
      <c r="C50" s="93" t="s">
        <v>60</v>
      </c>
      <c r="D50" s="94">
        <v>73</v>
      </c>
      <c r="E50" s="94">
        <v>79</v>
      </c>
      <c r="F50" s="94">
        <v>76</v>
      </c>
      <c r="G50" s="94">
        <v>70</v>
      </c>
      <c r="H50" s="84">
        <v>298</v>
      </c>
      <c r="I50" s="90">
        <f t="shared" si="5"/>
        <v>75.549295774647888</v>
      </c>
      <c r="J50" s="90">
        <f t="shared" si="6"/>
        <v>3.7774647887323947</v>
      </c>
      <c r="K50" s="90">
        <f t="shared" si="7"/>
        <v>37.774647887323944</v>
      </c>
    </row>
    <row r="51" spans="1:11" ht="18.75">
      <c r="A51" s="83" t="s">
        <v>197</v>
      </c>
      <c r="B51" s="88">
        <v>6</v>
      </c>
      <c r="C51" s="93" t="s">
        <v>146</v>
      </c>
      <c r="D51" s="94">
        <v>80</v>
      </c>
      <c r="E51" s="94">
        <v>79</v>
      </c>
      <c r="F51" s="94">
        <v>72</v>
      </c>
      <c r="G51" s="94">
        <v>70</v>
      </c>
      <c r="H51" s="84">
        <v>301</v>
      </c>
      <c r="I51" s="90">
        <f t="shared" si="5"/>
        <v>76.309859154929583</v>
      </c>
      <c r="J51" s="90">
        <f t="shared" si="6"/>
        <v>3.8154929577464793</v>
      </c>
      <c r="K51" s="90">
        <f t="shared" si="7"/>
        <v>38.154929577464792</v>
      </c>
    </row>
    <row r="52" spans="1:11" ht="18.75">
      <c r="A52" s="83" t="s">
        <v>197</v>
      </c>
      <c r="B52" s="88">
        <v>7</v>
      </c>
      <c r="C52" s="93" t="s">
        <v>51</v>
      </c>
      <c r="D52" s="94">
        <v>72</v>
      </c>
      <c r="E52" s="94">
        <v>78</v>
      </c>
      <c r="F52" s="94">
        <v>74</v>
      </c>
      <c r="G52" s="94">
        <v>77</v>
      </c>
      <c r="H52" s="84">
        <v>301</v>
      </c>
      <c r="I52" s="90">
        <f t="shared" si="5"/>
        <v>76.309859154929583</v>
      </c>
      <c r="J52" s="90">
        <f t="shared" si="6"/>
        <v>3.8154929577464793</v>
      </c>
      <c r="K52" s="90">
        <f t="shared" si="7"/>
        <v>38.154929577464792</v>
      </c>
    </row>
    <row r="53" spans="1:11" ht="18.75">
      <c r="A53" s="83" t="s">
        <v>197</v>
      </c>
      <c r="B53" s="88">
        <v>8</v>
      </c>
      <c r="C53" s="93" t="s">
        <v>219</v>
      </c>
      <c r="D53" s="94">
        <v>76</v>
      </c>
      <c r="E53" s="94">
        <v>73</v>
      </c>
      <c r="F53" s="94">
        <v>75</v>
      </c>
      <c r="G53" s="94">
        <v>77</v>
      </c>
      <c r="H53" s="84">
        <v>301</v>
      </c>
      <c r="I53" s="90">
        <f t="shared" si="5"/>
        <v>76.309859154929583</v>
      </c>
      <c r="J53" s="90">
        <f t="shared" si="6"/>
        <v>3.8154929577464793</v>
      </c>
      <c r="K53" s="90">
        <f t="shared" si="7"/>
        <v>38.154929577464792</v>
      </c>
    </row>
    <row r="54" spans="1:11" ht="18.75">
      <c r="A54" s="83" t="s">
        <v>197</v>
      </c>
      <c r="B54" s="88">
        <v>9</v>
      </c>
      <c r="C54" s="93" t="s">
        <v>81</v>
      </c>
      <c r="D54" s="94">
        <v>73</v>
      </c>
      <c r="E54" s="94">
        <v>80</v>
      </c>
      <c r="F54" s="94">
        <v>78</v>
      </c>
      <c r="G54" s="94">
        <v>72</v>
      </c>
      <c r="H54" s="84">
        <v>303</v>
      </c>
      <c r="I54" s="90">
        <f t="shared" si="5"/>
        <v>76.816901408450704</v>
      </c>
      <c r="J54" s="90">
        <f t="shared" si="6"/>
        <v>3.8408450704225352</v>
      </c>
      <c r="K54" s="90">
        <f t="shared" si="7"/>
        <v>38.408450704225352</v>
      </c>
    </row>
    <row r="55" spans="1:11" ht="18.75">
      <c r="A55" s="83" t="s">
        <v>197</v>
      </c>
      <c r="B55" s="88">
        <v>10</v>
      </c>
      <c r="C55" s="93" t="s">
        <v>41</v>
      </c>
      <c r="D55" s="94">
        <v>76</v>
      </c>
      <c r="E55" s="94">
        <v>74</v>
      </c>
      <c r="F55" s="94">
        <v>75</v>
      </c>
      <c r="G55" s="94">
        <v>78</v>
      </c>
      <c r="H55" s="84">
        <v>303</v>
      </c>
      <c r="I55" s="90">
        <f t="shared" si="5"/>
        <v>76.816901408450704</v>
      </c>
      <c r="J55" s="90">
        <f t="shared" si="6"/>
        <v>3.8408450704225352</v>
      </c>
      <c r="K55" s="90">
        <f t="shared" si="7"/>
        <v>38.408450704225352</v>
      </c>
    </row>
    <row r="56" spans="1:11" ht="18.75">
      <c r="A56" s="83" t="s">
        <v>197</v>
      </c>
      <c r="B56" s="88">
        <v>11</v>
      </c>
      <c r="C56" s="93" t="s">
        <v>44</v>
      </c>
      <c r="D56" s="94">
        <v>73</v>
      </c>
      <c r="E56" s="94">
        <v>81</v>
      </c>
      <c r="F56" s="94">
        <v>77</v>
      </c>
      <c r="G56" s="94">
        <v>73</v>
      </c>
      <c r="H56" s="84">
        <v>304</v>
      </c>
      <c r="I56" s="90">
        <f t="shared" si="5"/>
        <v>77.070422535211264</v>
      </c>
      <c r="J56" s="90">
        <f t="shared" si="6"/>
        <v>3.8535211267605636</v>
      </c>
      <c r="K56" s="90">
        <f t="shared" si="7"/>
        <v>38.535211267605632</v>
      </c>
    </row>
    <row r="57" spans="1:11" ht="18.75">
      <c r="A57" s="83" t="s">
        <v>93</v>
      </c>
      <c r="B57" s="88">
        <v>12</v>
      </c>
      <c r="C57" s="93" t="s">
        <v>56</v>
      </c>
      <c r="D57" s="94">
        <v>75</v>
      </c>
      <c r="E57" s="94">
        <v>79</v>
      </c>
      <c r="F57" s="94">
        <v>72</v>
      </c>
      <c r="G57" s="94">
        <v>80</v>
      </c>
      <c r="H57" s="84">
        <v>306</v>
      </c>
      <c r="I57" s="90">
        <f t="shared" ref="I57" si="8">H57/4*72/71</f>
        <v>77.577464788732399</v>
      </c>
      <c r="J57" s="90">
        <f t="shared" ref="J57" si="9">I57*0.05</f>
        <v>3.8788732394366203</v>
      </c>
      <c r="K57" s="90">
        <f t="shared" ref="K57" si="10">I57*0.5</f>
        <v>38.7887323943662</v>
      </c>
    </row>
    <row r="58" spans="1:11" ht="18.75">
      <c r="A58" s="83" t="s">
        <v>197</v>
      </c>
      <c r="B58" s="88">
        <v>13</v>
      </c>
      <c r="C58" s="93" t="s">
        <v>62</v>
      </c>
      <c r="D58" s="94">
        <v>77</v>
      </c>
      <c r="E58" s="94">
        <v>71</v>
      </c>
      <c r="F58" s="94">
        <v>78</v>
      </c>
      <c r="G58" s="94">
        <v>80</v>
      </c>
      <c r="H58" s="84">
        <v>306</v>
      </c>
      <c r="I58" s="90">
        <f t="shared" si="5"/>
        <v>77.577464788732399</v>
      </c>
      <c r="J58" s="90">
        <f t="shared" si="6"/>
        <v>3.8788732394366203</v>
      </c>
      <c r="K58" s="90">
        <f t="shared" si="7"/>
        <v>38.7887323943662</v>
      </c>
    </row>
    <row r="59" spans="1:11" ht="18.75">
      <c r="A59" s="83" t="s">
        <v>197</v>
      </c>
      <c r="B59" s="88">
        <v>14</v>
      </c>
      <c r="C59" s="93" t="s">
        <v>46</v>
      </c>
      <c r="D59" s="94">
        <v>77</v>
      </c>
      <c r="E59" s="94">
        <v>78</v>
      </c>
      <c r="F59" s="94">
        <v>80</v>
      </c>
      <c r="G59" s="94">
        <v>72</v>
      </c>
      <c r="H59" s="84">
        <v>307</v>
      </c>
      <c r="I59" s="90">
        <f t="shared" si="5"/>
        <v>77.83098591549296</v>
      </c>
      <c r="J59" s="90">
        <f t="shared" si="6"/>
        <v>3.8915492957746483</v>
      </c>
      <c r="K59" s="90">
        <f t="shared" si="7"/>
        <v>38.91549295774648</v>
      </c>
    </row>
    <row r="60" spans="1:11" ht="18.75">
      <c r="A60" s="83" t="s">
        <v>197</v>
      </c>
      <c r="B60" s="88">
        <v>15</v>
      </c>
      <c r="C60" s="93" t="s">
        <v>49</v>
      </c>
      <c r="D60" s="94">
        <v>76</v>
      </c>
      <c r="E60" s="94">
        <v>76</v>
      </c>
      <c r="F60" s="94">
        <v>77</v>
      </c>
      <c r="G60" s="94">
        <v>78</v>
      </c>
      <c r="H60" s="84">
        <v>307</v>
      </c>
      <c r="I60" s="90">
        <f t="shared" si="5"/>
        <v>77.83098591549296</v>
      </c>
      <c r="J60" s="90">
        <f t="shared" si="6"/>
        <v>3.8915492957746483</v>
      </c>
      <c r="K60" s="90">
        <f t="shared" si="7"/>
        <v>38.91549295774648</v>
      </c>
    </row>
    <row r="61" spans="1:11" ht="18.75">
      <c r="A61" s="83" t="s">
        <v>197</v>
      </c>
      <c r="B61" s="88">
        <v>16</v>
      </c>
      <c r="C61" s="93" t="s">
        <v>55</v>
      </c>
      <c r="D61" s="94">
        <v>78</v>
      </c>
      <c r="E61" s="94">
        <v>75</v>
      </c>
      <c r="F61" s="94">
        <v>76</v>
      </c>
      <c r="G61" s="94">
        <v>78</v>
      </c>
      <c r="H61" s="84">
        <v>307</v>
      </c>
      <c r="I61" s="90">
        <f t="shared" si="5"/>
        <v>77.83098591549296</v>
      </c>
      <c r="J61" s="90">
        <f t="shared" si="6"/>
        <v>3.8915492957746483</v>
      </c>
      <c r="K61" s="90">
        <f t="shared" si="7"/>
        <v>38.91549295774648</v>
      </c>
    </row>
    <row r="62" spans="1:11" ht="18.75">
      <c r="A62" s="83" t="s">
        <v>197</v>
      </c>
      <c r="B62" s="88">
        <v>17</v>
      </c>
      <c r="C62" s="93" t="s">
        <v>42</v>
      </c>
      <c r="D62" s="94">
        <v>75</v>
      </c>
      <c r="E62" s="94">
        <v>79</v>
      </c>
      <c r="F62" s="94">
        <v>80</v>
      </c>
      <c r="G62" s="94">
        <v>75</v>
      </c>
      <c r="H62" s="84">
        <v>309</v>
      </c>
      <c r="I62" s="90">
        <f t="shared" si="5"/>
        <v>78.338028169014081</v>
      </c>
      <c r="J62" s="90">
        <f t="shared" si="6"/>
        <v>3.9169014084507041</v>
      </c>
      <c r="K62" s="90">
        <f t="shared" si="7"/>
        <v>39.16901408450704</v>
      </c>
    </row>
    <row r="63" spans="1:11" ht="18.75">
      <c r="A63" s="83" t="s">
        <v>197</v>
      </c>
      <c r="B63" s="88">
        <v>18</v>
      </c>
      <c r="C63" s="93" t="s">
        <v>138</v>
      </c>
      <c r="D63" s="94">
        <v>77</v>
      </c>
      <c r="E63" s="94">
        <v>76</v>
      </c>
      <c r="F63" s="94">
        <v>82</v>
      </c>
      <c r="G63" s="94">
        <v>75</v>
      </c>
      <c r="H63" s="84">
        <v>310</v>
      </c>
      <c r="I63" s="90">
        <f t="shared" si="5"/>
        <v>78.591549295774641</v>
      </c>
      <c r="J63" s="90">
        <f t="shared" si="6"/>
        <v>3.929577464788732</v>
      </c>
      <c r="K63" s="90">
        <f t="shared" si="7"/>
        <v>39.29577464788732</v>
      </c>
    </row>
    <row r="64" spans="1:11" ht="18.75">
      <c r="A64" s="83" t="s">
        <v>197</v>
      </c>
      <c r="B64" s="88">
        <v>19</v>
      </c>
      <c r="C64" s="93" t="s">
        <v>50</v>
      </c>
      <c r="D64" s="94">
        <v>78</v>
      </c>
      <c r="E64" s="94">
        <v>79</v>
      </c>
      <c r="F64" s="94">
        <v>77</v>
      </c>
      <c r="G64" s="94">
        <v>77</v>
      </c>
      <c r="H64" s="84">
        <v>311</v>
      </c>
      <c r="I64" s="90">
        <f t="shared" si="5"/>
        <v>78.845070422535215</v>
      </c>
      <c r="J64" s="90">
        <f t="shared" si="6"/>
        <v>3.9422535211267609</v>
      </c>
      <c r="K64" s="90">
        <f t="shared" si="7"/>
        <v>39.422535211267608</v>
      </c>
    </row>
    <row r="65" spans="1:11" ht="18.75">
      <c r="A65" s="83" t="s">
        <v>197</v>
      </c>
      <c r="B65" s="88">
        <v>20</v>
      </c>
      <c r="C65" s="93" t="s">
        <v>48</v>
      </c>
      <c r="D65" s="94">
        <v>80</v>
      </c>
      <c r="E65" s="94">
        <v>77</v>
      </c>
      <c r="F65" s="94">
        <v>80</v>
      </c>
      <c r="G65" s="94">
        <v>75</v>
      </c>
      <c r="H65" s="84">
        <v>312</v>
      </c>
      <c r="I65" s="90">
        <f t="shared" si="5"/>
        <v>79.098591549295776</v>
      </c>
      <c r="J65" s="90">
        <f t="shared" si="6"/>
        <v>3.9549295774647888</v>
      </c>
      <c r="K65" s="90">
        <f t="shared" si="7"/>
        <v>39.549295774647888</v>
      </c>
    </row>
    <row r="66" spans="1:11" ht="18.75">
      <c r="A66" s="83" t="s">
        <v>197</v>
      </c>
      <c r="B66" s="88">
        <v>21</v>
      </c>
      <c r="C66" s="93" t="s">
        <v>40</v>
      </c>
      <c r="D66" s="94">
        <v>66</v>
      </c>
      <c r="E66" s="94">
        <v>89</v>
      </c>
      <c r="F66" s="94">
        <v>81</v>
      </c>
      <c r="G66" s="94">
        <v>76</v>
      </c>
      <c r="H66" s="84">
        <v>312</v>
      </c>
      <c r="I66" s="90">
        <f t="shared" si="5"/>
        <v>79.098591549295776</v>
      </c>
      <c r="J66" s="90">
        <f t="shared" si="6"/>
        <v>3.9549295774647888</v>
      </c>
      <c r="K66" s="90">
        <f t="shared" si="7"/>
        <v>39.549295774647888</v>
      </c>
    </row>
    <row r="67" spans="1:11" ht="18.75">
      <c r="A67" s="83" t="s">
        <v>197</v>
      </c>
      <c r="B67" s="88">
        <v>22</v>
      </c>
      <c r="C67" s="83" t="s">
        <v>220</v>
      </c>
      <c r="D67" s="94">
        <v>83</v>
      </c>
      <c r="E67" s="94">
        <v>81</v>
      </c>
      <c r="F67" s="94">
        <v>77</v>
      </c>
      <c r="G67" s="94">
        <v>73</v>
      </c>
      <c r="H67" s="84">
        <v>314</v>
      </c>
      <c r="I67" s="90">
        <f t="shared" si="5"/>
        <v>79.605633802816897</v>
      </c>
      <c r="J67" s="90">
        <f t="shared" si="6"/>
        <v>3.9802816901408451</v>
      </c>
      <c r="K67" s="90">
        <f t="shared" si="7"/>
        <v>39.802816901408448</v>
      </c>
    </row>
    <row r="68" spans="1:11" ht="18.75">
      <c r="A68" s="83" t="s">
        <v>197</v>
      </c>
      <c r="B68" s="88">
        <v>23</v>
      </c>
      <c r="C68" s="93" t="s">
        <v>59</v>
      </c>
      <c r="D68" s="94">
        <v>79</v>
      </c>
      <c r="E68" s="94">
        <v>80</v>
      </c>
      <c r="F68" s="94">
        <v>73</v>
      </c>
      <c r="G68" s="94">
        <v>82</v>
      </c>
      <c r="H68" s="84">
        <v>314</v>
      </c>
      <c r="I68" s="90">
        <f t="shared" si="5"/>
        <v>79.605633802816897</v>
      </c>
      <c r="J68" s="90">
        <f t="shared" si="6"/>
        <v>3.9802816901408451</v>
      </c>
      <c r="K68" s="90">
        <f t="shared" si="7"/>
        <v>39.802816901408448</v>
      </c>
    </row>
    <row r="69" spans="1:11" ht="18.75">
      <c r="A69" s="83" t="s">
        <v>197</v>
      </c>
      <c r="B69" s="88">
        <v>24</v>
      </c>
      <c r="C69" s="93" t="s">
        <v>45</v>
      </c>
      <c r="D69" s="94">
        <v>79</v>
      </c>
      <c r="E69" s="94">
        <v>79</v>
      </c>
      <c r="F69" s="94">
        <v>78</v>
      </c>
      <c r="G69" s="94">
        <v>79</v>
      </c>
      <c r="H69" s="84">
        <v>315</v>
      </c>
      <c r="I69" s="90">
        <f t="shared" ref="I69:I78" si="11">H69/4*72/71</f>
        <v>79.859154929577471</v>
      </c>
      <c r="J69" s="90">
        <f t="shared" si="6"/>
        <v>3.9929577464788739</v>
      </c>
      <c r="K69" s="90">
        <f t="shared" ref="K69:K78" si="12">I69*0.5</f>
        <v>39.929577464788736</v>
      </c>
    </row>
    <row r="70" spans="1:11" ht="18.75">
      <c r="A70" s="83" t="s">
        <v>197</v>
      </c>
      <c r="B70" s="88">
        <v>25</v>
      </c>
      <c r="C70" s="83" t="s">
        <v>221</v>
      </c>
      <c r="D70" s="94">
        <v>85</v>
      </c>
      <c r="E70" s="94">
        <v>80</v>
      </c>
      <c r="F70" s="94">
        <v>79</v>
      </c>
      <c r="G70" s="94">
        <v>73</v>
      </c>
      <c r="H70" s="84">
        <v>317</v>
      </c>
      <c r="I70" s="90">
        <f t="shared" si="11"/>
        <v>80.366197183098592</v>
      </c>
      <c r="J70" s="90">
        <f t="shared" ref="J70:J78" si="13">I70*0.05</f>
        <v>4.0183098591549298</v>
      </c>
      <c r="K70" s="90">
        <f t="shared" si="12"/>
        <v>40.183098591549296</v>
      </c>
    </row>
    <row r="71" spans="1:11" ht="18.75">
      <c r="A71" s="83" t="s">
        <v>197</v>
      </c>
      <c r="B71" s="88">
        <v>26</v>
      </c>
      <c r="C71" s="83" t="s">
        <v>145</v>
      </c>
      <c r="D71" s="94">
        <v>78</v>
      </c>
      <c r="E71" s="94">
        <v>82</v>
      </c>
      <c r="F71" s="94">
        <v>76</v>
      </c>
      <c r="G71" s="94">
        <v>81</v>
      </c>
      <c r="H71" s="84">
        <v>317</v>
      </c>
      <c r="I71" s="90">
        <f t="shared" si="11"/>
        <v>80.366197183098592</v>
      </c>
      <c r="J71" s="90">
        <f t="shared" si="13"/>
        <v>4.0183098591549298</v>
      </c>
      <c r="K71" s="90">
        <f t="shared" si="12"/>
        <v>40.183098591549296</v>
      </c>
    </row>
    <row r="72" spans="1:11" ht="18.75">
      <c r="A72" s="83" t="s">
        <v>197</v>
      </c>
      <c r="B72" s="88">
        <v>27</v>
      </c>
      <c r="C72" s="93" t="s">
        <v>132</v>
      </c>
      <c r="D72" s="94">
        <v>81</v>
      </c>
      <c r="E72" s="94">
        <v>81</v>
      </c>
      <c r="F72" s="94">
        <v>81</v>
      </c>
      <c r="G72" s="94">
        <v>76</v>
      </c>
      <c r="H72" s="84">
        <v>319</v>
      </c>
      <c r="I72" s="90">
        <f t="shared" si="11"/>
        <v>80.873239436619713</v>
      </c>
      <c r="J72" s="90">
        <f t="shared" si="13"/>
        <v>4.0436619718309856</v>
      </c>
      <c r="K72" s="90">
        <f t="shared" si="12"/>
        <v>40.436619718309856</v>
      </c>
    </row>
    <row r="73" spans="1:11" ht="18.75">
      <c r="A73" s="83" t="s">
        <v>197</v>
      </c>
      <c r="B73" s="88">
        <v>28</v>
      </c>
      <c r="C73" s="83" t="s">
        <v>61</v>
      </c>
      <c r="D73" s="94">
        <v>78</v>
      </c>
      <c r="E73" s="94">
        <v>83</v>
      </c>
      <c r="F73" s="94">
        <v>79</v>
      </c>
      <c r="G73" s="94">
        <v>80</v>
      </c>
      <c r="H73" s="84">
        <v>320</v>
      </c>
      <c r="I73" s="90">
        <f t="shared" si="11"/>
        <v>81.126760563380287</v>
      </c>
      <c r="J73" s="90">
        <f t="shared" si="13"/>
        <v>4.0563380281690149</v>
      </c>
      <c r="K73" s="90">
        <f t="shared" si="12"/>
        <v>40.563380281690144</v>
      </c>
    </row>
    <row r="74" spans="1:11" ht="18.75">
      <c r="A74" s="83" t="s">
        <v>197</v>
      </c>
      <c r="B74" s="88">
        <v>29</v>
      </c>
      <c r="C74" s="93" t="s">
        <v>222</v>
      </c>
      <c r="D74" s="94">
        <v>81</v>
      </c>
      <c r="E74" s="94">
        <v>83</v>
      </c>
      <c r="F74" s="94">
        <v>79</v>
      </c>
      <c r="G74" s="94">
        <v>78</v>
      </c>
      <c r="H74" s="84">
        <v>321</v>
      </c>
      <c r="I74" s="90">
        <f t="shared" si="11"/>
        <v>81.380281690140848</v>
      </c>
      <c r="J74" s="90">
        <f t="shared" si="13"/>
        <v>4.0690140845070424</v>
      </c>
      <c r="K74" s="90">
        <f t="shared" si="12"/>
        <v>40.690140845070424</v>
      </c>
    </row>
    <row r="75" spans="1:11" ht="18.75">
      <c r="A75" s="83" t="s">
        <v>197</v>
      </c>
      <c r="B75" s="88">
        <v>30</v>
      </c>
      <c r="C75" s="83" t="s">
        <v>223</v>
      </c>
      <c r="D75" s="94">
        <v>81</v>
      </c>
      <c r="E75" s="94">
        <v>81</v>
      </c>
      <c r="F75" s="94">
        <v>81</v>
      </c>
      <c r="G75" s="94">
        <v>79</v>
      </c>
      <c r="H75" s="84">
        <v>322</v>
      </c>
      <c r="I75" s="90">
        <f t="shared" si="11"/>
        <v>81.633802816901408</v>
      </c>
      <c r="J75" s="90">
        <f t="shared" si="13"/>
        <v>4.0816901408450708</v>
      </c>
      <c r="K75" s="90">
        <f t="shared" si="12"/>
        <v>40.816901408450704</v>
      </c>
    </row>
    <row r="76" spans="1:11" ht="18.75">
      <c r="A76" s="83" t="s">
        <v>197</v>
      </c>
      <c r="B76" s="88">
        <v>31</v>
      </c>
      <c r="C76" s="93" t="s">
        <v>224</v>
      </c>
      <c r="D76" s="94">
        <v>83</v>
      </c>
      <c r="E76" s="94">
        <v>80</v>
      </c>
      <c r="F76" s="94">
        <v>84</v>
      </c>
      <c r="G76" s="94">
        <v>77</v>
      </c>
      <c r="H76" s="84">
        <v>324</v>
      </c>
      <c r="I76" s="90">
        <f t="shared" si="11"/>
        <v>82.140845070422529</v>
      </c>
      <c r="J76" s="90">
        <f t="shared" si="13"/>
        <v>4.1070422535211266</v>
      </c>
      <c r="K76" s="90">
        <f t="shared" si="12"/>
        <v>41.070422535211264</v>
      </c>
    </row>
    <row r="77" spans="1:11" ht="18.75">
      <c r="A77" s="83" t="s">
        <v>93</v>
      </c>
      <c r="B77" s="88">
        <v>32</v>
      </c>
      <c r="C77" s="83" t="s">
        <v>225</v>
      </c>
      <c r="D77" s="94">
        <v>83</v>
      </c>
      <c r="E77" s="94">
        <v>83</v>
      </c>
      <c r="F77" s="94">
        <v>81</v>
      </c>
      <c r="G77" s="94">
        <v>79</v>
      </c>
      <c r="H77" s="84">
        <v>326</v>
      </c>
      <c r="I77" s="90">
        <f t="shared" si="11"/>
        <v>82.647887323943664</v>
      </c>
      <c r="J77" s="90">
        <f t="shared" si="13"/>
        <v>4.1323943661971834</v>
      </c>
      <c r="K77" s="90">
        <f t="shared" si="12"/>
        <v>41.323943661971832</v>
      </c>
    </row>
    <row r="78" spans="1:11" ht="18.75">
      <c r="A78" s="83" t="s">
        <v>197</v>
      </c>
      <c r="B78" s="88">
        <v>33</v>
      </c>
      <c r="C78" s="93" t="s">
        <v>226</v>
      </c>
      <c r="D78" s="94">
        <v>87</v>
      </c>
      <c r="E78" s="94">
        <v>84</v>
      </c>
      <c r="F78" s="94">
        <v>88</v>
      </c>
      <c r="G78" s="94">
        <v>84</v>
      </c>
      <c r="H78" s="84">
        <v>343</v>
      </c>
      <c r="I78" s="90">
        <f t="shared" si="11"/>
        <v>86.957746478873233</v>
      </c>
      <c r="J78" s="90">
        <f t="shared" si="13"/>
        <v>4.3478873239436622</v>
      </c>
      <c r="K78" s="90">
        <f t="shared" si="12"/>
        <v>43.478873239436616</v>
      </c>
    </row>
    <row r="79" spans="1:11">
      <c r="A79" s="83" t="s">
        <v>197</v>
      </c>
      <c r="B79" s="88"/>
      <c r="C79" s="83" t="s">
        <v>198</v>
      </c>
      <c r="D79" s="85"/>
      <c r="E79" s="85"/>
      <c r="F79" s="85"/>
      <c r="G79" s="85"/>
      <c r="H79" s="85"/>
      <c r="I79" s="91"/>
      <c r="J79" s="90">
        <v>5</v>
      </c>
      <c r="K79" s="90">
        <v>50</v>
      </c>
    </row>
  </sheetData>
  <mergeCells count="1">
    <mergeCell ref="A1:K1"/>
  </mergeCells>
  <phoneticPr fontId="2" type="noConversion"/>
  <conditionalFormatting sqref="G42 H20:H56 H58:H78">
    <cfRule type="cellIs" dxfId="101" priority="13" operator="lessThan">
      <formula>$AF$4*COUNTIF($F20:$I20,"&gt;0")</formula>
    </cfRule>
    <cfRule type="cellIs" dxfId="100" priority="14" operator="equal">
      <formula>$AF$4*COUNTIF(C20:F20,"&gt;0")</formula>
    </cfRule>
  </conditionalFormatting>
  <conditionalFormatting sqref="D3:G6 D8:G9 D11:G14 D17:G18 D22:G22 D24:G26 D30:G37 D39:G50 D52:G53 D55:G56 D60:G64 D66:G66 D71:G78 D68:G69 D58:G58">
    <cfRule type="cellIs" dxfId="99" priority="111" operator="lessThan">
      <formula>$AF$4</formula>
    </cfRule>
    <cfRule type="cellIs" dxfId="98" priority="112" operator="equal">
      <formula>$AF$4</formula>
    </cfRule>
  </conditionalFormatting>
  <conditionalFormatting sqref="H62:H64 H74:H78 H42:H44">
    <cfRule type="cellIs" dxfId="97" priority="109" operator="lessThan">
      <formula>0</formula>
    </cfRule>
    <cfRule type="cellIs" dxfId="96" priority="110" operator="equal">
      <formula>0</formula>
    </cfRule>
  </conditionalFormatting>
  <conditionalFormatting sqref="D76 D3:D6 D8:D9 D11:D14 D17:D18 D22 D24:D26 D30:D37 D39:D50 D52:D53 D55:D56 D60:D64 D66 D71:D72 D68:D69 D58">
    <cfRule type="cellIs" dxfId="95" priority="107" operator="lessThan">
      <formula>$AD$4</formula>
    </cfRule>
    <cfRule type="cellIs" dxfId="94" priority="108" operator="equal">
      <formula>$AD$4</formula>
    </cfRule>
  </conditionalFormatting>
  <conditionalFormatting sqref="H3:H6 H8:H9 H11:H15 H17:H18">
    <cfRule type="cellIs" dxfId="93" priority="105" operator="lessThan">
      <formula>$AF$4*COUNTIF($F3:$I3,"&gt;0")</formula>
    </cfRule>
    <cfRule type="cellIs" dxfId="92" priority="106" operator="equal">
      <formula>$AF$4*COUNTIF(D3:G3,"&gt;0")</formula>
    </cfRule>
  </conditionalFormatting>
  <conditionalFormatting sqref="D15:F15">
    <cfRule type="cellIs" dxfId="91" priority="103" operator="lessThan">
      <formula>$AF$4</formula>
    </cfRule>
    <cfRule type="cellIs" dxfId="90" priority="104" operator="equal">
      <formula>$AF$4</formula>
    </cfRule>
  </conditionalFormatting>
  <conditionalFormatting sqref="D15:F15">
    <cfRule type="cellIs" dxfId="89" priority="101" operator="lessThan">
      <formula>$AD$4</formula>
    </cfRule>
    <cfRule type="cellIs" dxfId="88" priority="102" operator="equal">
      <formula>$AD$4</formula>
    </cfRule>
  </conditionalFormatting>
  <conditionalFormatting sqref="G15">
    <cfRule type="cellIs" dxfId="87" priority="99" operator="lessThan">
      <formula>$AF$4</formula>
    </cfRule>
    <cfRule type="cellIs" dxfId="86" priority="100" operator="equal">
      <formula>$AF$4</formula>
    </cfRule>
  </conditionalFormatting>
  <conditionalFormatting sqref="D27:G27">
    <cfRule type="cellIs" dxfId="85" priority="97" operator="lessThan">
      <formula>$AF$4</formula>
    </cfRule>
    <cfRule type="cellIs" dxfId="84" priority="98" operator="equal">
      <formula>$AF$4</formula>
    </cfRule>
  </conditionalFormatting>
  <conditionalFormatting sqref="D27">
    <cfRule type="cellIs" dxfId="83" priority="95" operator="lessThan">
      <formula>$AD$4</formula>
    </cfRule>
    <cfRule type="cellIs" dxfId="82" priority="96" operator="equal">
      <formula>$AD$4</formula>
    </cfRule>
  </conditionalFormatting>
  <conditionalFormatting sqref="D7:G7">
    <cfRule type="cellIs" dxfId="81" priority="93" operator="lessThan">
      <formula>$AF$4</formula>
    </cfRule>
    <cfRule type="cellIs" dxfId="80" priority="94" operator="equal">
      <formula>$AF$4</formula>
    </cfRule>
  </conditionalFormatting>
  <conditionalFormatting sqref="D7">
    <cfRule type="cellIs" dxfId="79" priority="91" operator="lessThan">
      <formula>$AD$4</formula>
    </cfRule>
    <cfRule type="cellIs" dxfId="78" priority="92" operator="equal">
      <formula>$AD$4</formula>
    </cfRule>
  </conditionalFormatting>
  <conditionalFormatting sqref="H7">
    <cfRule type="cellIs" dxfId="77" priority="89" operator="lessThan">
      <formula>$AF$4*COUNTIF($F7:$I7,"&gt;0")</formula>
    </cfRule>
    <cfRule type="cellIs" dxfId="76" priority="90" operator="equal">
      <formula>$AF$4*COUNTIF(D7:G7,"&gt;0")</formula>
    </cfRule>
  </conditionalFormatting>
  <conditionalFormatting sqref="D10:G10">
    <cfRule type="cellIs" dxfId="75" priority="87" operator="lessThan">
      <formula>$AF$4</formula>
    </cfRule>
    <cfRule type="cellIs" dxfId="74" priority="88" operator="equal">
      <formula>$AF$4</formula>
    </cfRule>
  </conditionalFormatting>
  <conditionalFormatting sqref="D10">
    <cfRule type="cellIs" dxfId="73" priority="85" operator="lessThan">
      <formula>$AD$4</formula>
    </cfRule>
    <cfRule type="cellIs" dxfId="72" priority="86" operator="equal">
      <formula>$AD$4</formula>
    </cfRule>
  </conditionalFormatting>
  <conditionalFormatting sqref="H10">
    <cfRule type="cellIs" dxfId="71" priority="83" operator="lessThan">
      <formula>$AF$4*COUNTIF($F10:$I10,"&gt;0")</formula>
    </cfRule>
    <cfRule type="cellIs" dxfId="70" priority="84" operator="equal">
      <formula>$AF$4*COUNTIF(D10:G10,"&gt;0")</formula>
    </cfRule>
  </conditionalFormatting>
  <conditionalFormatting sqref="D16:G16">
    <cfRule type="cellIs" dxfId="69" priority="81" operator="lessThan">
      <formula>$AF$4</formula>
    </cfRule>
    <cfRule type="cellIs" dxfId="68" priority="82" operator="equal">
      <formula>$AF$4</formula>
    </cfRule>
  </conditionalFormatting>
  <conditionalFormatting sqref="D16">
    <cfRule type="cellIs" dxfId="67" priority="79" operator="lessThan">
      <formula>$AD$4</formula>
    </cfRule>
    <cfRule type="cellIs" dxfId="66" priority="80" operator="equal">
      <formula>$AD$4</formula>
    </cfRule>
  </conditionalFormatting>
  <conditionalFormatting sqref="H16">
    <cfRule type="cellIs" dxfId="65" priority="77" operator="lessThan">
      <formula>$AF$4*COUNTIF($F16:$I16,"&gt;0")</formula>
    </cfRule>
    <cfRule type="cellIs" dxfId="64" priority="78" operator="equal">
      <formula>$AF$4*COUNTIF(D16:G16,"&gt;0")</formula>
    </cfRule>
  </conditionalFormatting>
  <conditionalFormatting sqref="D19:G19">
    <cfRule type="cellIs" dxfId="63" priority="75" operator="lessThan">
      <formula>$AF$4</formula>
    </cfRule>
    <cfRule type="cellIs" dxfId="62" priority="76" operator="equal">
      <formula>$AF$4</formula>
    </cfRule>
  </conditionalFormatting>
  <conditionalFormatting sqref="D19">
    <cfRule type="cellIs" dxfId="61" priority="73" operator="lessThan">
      <formula>$AD$4</formula>
    </cfRule>
    <cfRule type="cellIs" dxfId="60" priority="74" operator="equal">
      <formula>$AD$4</formula>
    </cfRule>
  </conditionalFormatting>
  <conditionalFormatting sqref="H19">
    <cfRule type="cellIs" dxfId="59" priority="71" operator="lessThan">
      <formula>$AF$4*COUNTIF($F19:$I19,"&gt;0")</formula>
    </cfRule>
    <cfRule type="cellIs" dxfId="58" priority="72" operator="equal">
      <formula>$AF$4*COUNTIF(D19:G19,"&gt;0")</formula>
    </cfRule>
  </conditionalFormatting>
  <conditionalFormatting sqref="D20:G21">
    <cfRule type="cellIs" dxfId="57" priority="69" operator="lessThan">
      <formula>$AF$4</formula>
    </cfRule>
    <cfRule type="cellIs" dxfId="56" priority="70" operator="equal">
      <formula>$AF$4</formula>
    </cfRule>
  </conditionalFormatting>
  <conditionalFormatting sqref="D20:D21">
    <cfRule type="cellIs" dxfId="55" priority="67" operator="lessThan">
      <formula>$AD$4</formula>
    </cfRule>
    <cfRule type="cellIs" dxfId="54" priority="68" operator="equal">
      <formula>$AD$4</formula>
    </cfRule>
  </conditionalFormatting>
  <conditionalFormatting sqref="D23:G23">
    <cfRule type="cellIs" dxfId="53" priority="63" operator="lessThan">
      <formula>$AF$4</formula>
    </cfRule>
    <cfRule type="cellIs" dxfId="52" priority="64" operator="equal">
      <formula>$AF$4</formula>
    </cfRule>
  </conditionalFormatting>
  <conditionalFormatting sqref="D23">
    <cfRule type="cellIs" dxfId="51" priority="61" operator="lessThan">
      <formula>$AD$4</formula>
    </cfRule>
    <cfRule type="cellIs" dxfId="50" priority="62" operator="equal">
      <formula>$AD$4</formula>
    </cfRule>
  </conditionalFormatting>
  <conditionalFormatting sqref="D29:G29">
    <cfRule type="cellIs" dxfId="49" priority="57" operator="lessThan">
      <formula>$AF$4</formula>
    </cfRule>
    <cfRule type="cellIs" dxfId="48" priority="58" operator="equal">
      <formula>$AF$4</formula>
    </cfRule>
  </conditionalFormatting>
  <conditionalFormatting sqref="D29">
    <cfRule type="cellIs" dxfId="47" priority="55" operator="lessThan">
      <formula>$AD$4</formula>
    </cfRule>
    <cfRule type="cellIs" dxfId="46" priority="56" operator="equal">
      <formula>$AD$4</formula>
    </cfRule>
  </conditionalFormatting>
  <conditionalFormatting sqref="D38:G38">
    <cfRule type="cellIs" dxfId="45" priority="51" operator="lessThan">
      <formula>$AF$4</formula>
    </cfRule>
    <cfRule type="cellIs" dxfId="44" priority="52" operator="equal">
      <formula>$AF$4</formula>
    </cfRule>
  </conditionalFormatting>
  <conditionalFormatting sqref="D38">
    <cfRule type="cellIs" dxfId="43" priority="49" operator="lessThan">
      <formula>$AD$4</formula>
    </cfRule>
    <cfRule type="cellIs" dxfId="42" priority="50" operator="equal">
      <formula>$AD$4</formula>
    </cfRule>
  </conditionalFormatting>
  <conditionalFormatting sqref="D51:G51">
    <cfRule type="cellIs" dxfId="41" priority="45" operator="lessThan">
      <formula>$AF$4</formula>
    </cfRule>
    <cfRule type="cellIs" dxfId="40" priority="46" operator="equal">
      <formula>$AF$4</formula>
    </cfRule>
  </conditionalFormatting>
  <conditionalFormatting sqref="D51">
    <cfRule type="cellIs" dxfId="39" priority="43" operator="lessThan">
      <formula>$AD$4</formula>
    </cfRule>
    <cfRule type="cellIs" dxfId="38" priority="44" operator="equal">
      <formula>$AD$4</formula>
    </cfRule>
  </conditionalFormatting>
  <conditionalFormatting sqref="D54:G54">
    <cfRule type="cellIs" dxfId="37" priority="39" operator="lessThan">
      <formula>$AF$4</formula>
    </cfRule>
    <cfRule type="cellIs" dxfId="36" priority="40" operator="equal">
      <formula>$AF$4</formula>
    </cfRule>
  </conditionalFormatting>
  <conditionalFormatting sqref="D54">
    <cfRule type="cellIs" dxfId="35" priority="37" operator="lessThan">
      <formula>$AD$4</formula>
    </cfRule>
    <cfRule type="cellIs" dxfId="34" priority="38" operator="equal">
      <formula>$AD$4</formula>
    </cfRule>
  </conditionalFormatting>
  <conditionalFormatting sqref="D59:G59">
    <cfRule type="cellIs" dxfId="33" priority="33" operator="lessThan">
      <formula>$AF$4</formula>
    </cfRule>
    <cfRule type="cellIs" dxfId="32" priority="34" operator="equal">
      <formula>$AF$4</formula>
    </cfRule>
  </conditionalFormatting>
  <conditionalFormatting sqref="D59">
    <cfRule type="cellIs" dxfId="31" priority="31" operator="lessThan">
      <formula>$AD$4</formula>
    </cfRule>
    <cfRule type="cellIs" dxfId="30" priority="32" operator="equal">
      <formula>$AD$4</formula>
    </cfRule>
  </conditionalFormatting>
  <conditionalFormatting sqref="D65:G65">
    <cfRule type="cellIs" dxfId="29" priority="27" operator="lessThan">
      <formula>$AF$4</formula>
    </cfRule>
    <cfRule type="cellIs" dxfId="28" priority="28" operator="equal">
      <formula>$AF$4</formula>
    </cfRule>
  </conditionalFormatting>
  <conditionalFormatting sqref="D65">
    <cfRule type="cellIs" dxfId="27" priority="25" operator="lessThan">
      <formula>$AD$4</formula>
    </cfRule>
    <cfRule type="cellIs" dxfId="26" priority="26" operator="equal">
      <formula>$AD$4</formula>
    </cfRule>
  </conditionalFormatting>
  <conditionalFormatting sqref="D70:G70">
    <cfRule type="cellIs" dxfId="25" priority="21" operator="lessThan">
      <formula>$AF$4</formula>
    </cfRule>
    <cfRule type="cellIs" dxfId="24" priority="22" operator="equal">
      <formula>$AF$4</formula>
    </cfRule>
  </conditionalFormatting>
  <conditionalFormatting sqref="D70">
    <cfRule type="cellIs" dxfId="23" priority="19" operator="lessThan">
      <formula>$AD$4</formula>
    </cfRule>
    <cfRule type="cellIs" dxfId="22" priority="20" operator="equal">
      <formula>$AD$4</formula>
    </cfRule>
  </conditionalFormatting>
  <conditionalFormatting sqref="D67:G67">
    <cfRule type="cellIs" dxfId="21" priority="17" operator="lessThan">
      <formula>$AF$4</formula>
    </cfRule>
    <cfRule type="cellIs" dxfId="20" priority="18" operator="equal">
      <formula>$AF$4</formula>
    </cfRule>
  </conditionalFormatting>
  <conditionalFormatting sqref="D67">
    <cfRule type="cellIs" dxfId="19" priority="15" operator="lessThan">
      <formula>$AD$4</formula>
    </cfRule>
    <cfRule type="cellIs" dxfId="18" priority="16" operator="equal">
      <formula>$AD$4</formula>
    </cfRule>
  </conditionalFormatting>
  <conditionalFormatting sqref="D28:G28">
    <cfRule type="cellIs" dxfId="17" priority="11" operator="lessThan">
      <formula>$AF$4</formula>
    </cfRule>
    <cfRule type="cellIs" dxfId="16" priority="12" operator="equal">
      <formula>$AF$4</formula>
    </cfRule>
  </conditionalFormatting>
  <conditionalFormatting sqref="D28">
    <cfRule type="cellIs" dxfId="15" priority="9" operator="lessThan">
      <formula>$AD$4</formula>
    </cfRule>
    <cfRule type="cellIs" dxfId="14" priority="10" operator="equal">
      <formula>$AD$4</formula>
    </cfRule>
  </conditionalFormatting>
  <conditionalFormatting sqref="H57">
    <cfRule type="cellIs" dxfId="13" priority="1" operator="lessThan">
      <formula>$AF$4*COUNTIF($F57:$I57,"&gt;0")</formula>
    </cfRule>
    <cfRule type="cellIs" dxfId="12" priority="2" operator="equal">
      <formula>$AF$4*COUNTIF(D57:G57,"&gt;0")</formula>
    </cfRule>
  </conditionalFormatting>
  <conditionalFormatting sqref="D57:G57">
    <cfRule type="cellIs" dxfId="11" priority="5" operator="lessThan">
      <formula>$AF$4</formula>
    </cfRule>
    <cfRule type="cellIs" dxfId="10" priority="6" operator="equal">
      <formula>$AF$4</formula>
    </cfRule>
  </conditionalFormatting>
  <conditionalFormatting sqref="D57">
    <cfRule type="cellIs" dxfId="9" priority="3" operator="lessThan">
      <formula>$AD$4</formula>
    </cfRule>
    <cfRule type="cellIs" dxfId="8" priority="4" operator="equal">
      <formula>$AD$4</formula>
    </cfRule>
  </conditionalFormatting>
  <printOptions horizontalCentered="1"/>
  <pageMargins left="0.70866141732283472" right="0.70866141732283472" top="0.56999999999999995" bottom="0.32" header="0.31496062992125984" footer="0.31496062992125984"/>
  <pageSetup paperSize="9" scale="73" fitToHeight="0" orientation="portrait" horizontalDpi="300" verticalDpi="300" r:id="rId1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workbookViewId="0">
      <selection activeCell="R29" sqref="R29"/>
    </sheetView>
  </sheetViews>
  <sheetFormatPr defaultRowHeight="16.5"/>
  <cols>
    <col min="1" max="1" width="4.5" bestFit="1" customWidth="1"/>
    <col min="2" max="2" width="9.2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6.25" customHeight="1">
      <c r="A1" s="188" t="s">
        <v>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spans="1:31" ht="20.25" thickBot="1">
      <c r="A2" s="189" t="s">
        <v>77</v>
      </c>
      <c r="B2" s="189"/>
      <c r="C2" s="189"/>
      <c r="D2" s="189"/>
      <c r="E2" s="189"/>
      <c r="F2" s="189"/>
      <c r="G2" s="189"/>
      <c r="H2" s="1"/>
      <c r="I2" s="1"/>
      <c r="J2" s="190">
        <v>4</v>
      </c>
      <c r="K2" s="190"/>
      <c r="L2" s="190"/>
      <c r="M2" s="190"/>
      <c r="N2" s="190"/>
      <c r="O2" s="190"/>
      <c r="P2" s="190"/>
      <c r="Q2" s="190"/>
      <c r="R2" s="190"/>
      <c r="S2" s="2"/>
      <c r="T2" s="3"/>
      <c r="U2" s="3"/>
      <c r="V2" s="3"/>
      <c r="W2" s="3"/>
      <c r="X2" s="3"/>
      <c r="Y2" s="3"/>
      <c r="Z2" s="191">
        <v>41628</v>
      </c>
      <c r="AA2" s="191"/>
      <c r="AB2" s="191"/>
      <c r="AC2" s="191"/>
      <c r="AD2" s="191"/>
      <c r="AE2" s="191"/>
    </row>
    <row r="3" spans="1:31" ht="17.25" thickTop="1">
      <c r="A3" s="192" t="s">
        <v>65</v>
      </c>
      <c r="B3" s="194" t="s">
        <v>66</v>
      </c>
      <c r="C3" s="194" t="s">
        <v>0</v>
      </c>
      <c r="D3" s="182" t="s">
        <v>67</v>
      </c>
      <c r="E3" s="182" t="s">
        <v>72</v>
      </c>
      <c r="F3" s="182" t="s">
        <v>1</v>
      </c>
      <c r="G3" s="182" t="s">
        <v>2</v>
      </c>
      <c r="H3" s="184" t="s">
        <v>3</v>
      </c>
      <c r="I3" s="4" t="s">
        <v>73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7" t="s">
        <v>5</v>
      </c>
      <c r="AD3" s="27" t="s">
        <v>6</v>
      </c>
      <c r="AE3" s="186" t="s">
        <v>74</v>
      </c>
    </row>
    <row r="4" spans="1:31" ht="17.25" thickBot="1">
      <c r="A4" s="193"/>
      <c r="B4" s="195"/>
      <c r="C4" s="195"/>
      <c r="D4" s="183"/>
      <c r="E4" s="183"/>
      <c r="F4" s="183"/>
      <c r="G4" s="183"/>
      <c r="H4" s="185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5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36</v>
      </c>
      <c r="AC4" s="10">
        <v>36</v>
      </c>
      <c r="AD4" s="10">
        <v>72</v>
      </c>
      <c r="AE4" s="187"/>
    </row>
    <row r="5" spans="1:31" ht="20.25" thickTop="1">
      <c r="A5" s="26">
        <v>1</v>
      </c>
      <c r="B5" s="28" t="s">
        <v>92</v>
      </c>
      <c r="C5" s="29" t="s">
        <v>28</v>
      </c>
      <c r="D5" s="54">
        <v>72</v>
      </c>
      <c r="E5" s="55">
        <v>67</v>
      </c>
      <c r="F5" s="55">
        <v>69</v>
      </c>
      <c r="G5" s="55">
        <v>0</v>
      </c>
      <c r="H5" s="56">
        <v>208</v>
      </c>
      <c r="I5" s="30">
        <v>-8</v>
      </c>
      <c r="J5" s="57">
        <v>5</v>
      </c>
      <c r="K5" s="58">
        <v>5</v>
      </c>
      <c r="L5" s="58">
        <v>4</v>
      </c>
      <c r="M5" s="58">
        <v>3</v>
      </c>
      <c r="N5" s="58">
        <v>4</v>
      </c>
      <c r="O5" s="58">
        <v>3</v>
      </c>
      <c r="P5" s="58">
        <v>3</v>
      </c>
      <c r="Q5" s="58">
        <v>5</v>
      </c>
      <c r="R5" s="59">
        <v>4</v>
      </c>
      <c r="S5" s="57">
        <v>5</v>
      </c>
      <c r="T5" s="58">
        <v>3</v>
      </c>
      <c r="U5" s="58">
        <v>3</v>
      </c>
      <c r="V5" s="58">
        <v>3</v>
      </c>
      <c r="W5" s="58">
        <v>3</v>
      </c>
      <c r="X5" s="58">
        <v>4</v>
      </c>
      <c r="Y5" s="58">
        <v>4</v>
      </c>
      <c r="Z5" s="58">
        <v>4</v>
      </c>
      <c r="AA5" s="59">
        <v>4</v>
      </c>
      <c r="AB5" s="60">
        <v>36</v>
      </c>
      <c r="AC5" s="61">
        <v>33</v>
      </c>
      <c r="AD5" s="61">
        <v>69</v>
      </c>
      <c r="AE5" s="62"/>
    </row>
    <row r="6" spans="1:31" ht="19.5">
      <c r="A6" s="19">
        <v>2</v>
      </c>
      <c r="B6" s="31" t="s">
        <v>92</v>
      </c>
      <c r="C6" s="32" t="s">
        <v>11</v>
      </c>
      <c r="D6" s="63">
        <v>74</v>
      </c>
      <c r="E6" s="64">
        <v>66</v>
      </c>
      <c r="F6" s="64">
        <v>71</v>
      </c>
      <c r="G6" s="64">
        <v>0</v>
      </c>
      <c r="H6" s="16">
        <v>211</v>
      </c>
      <c r="I6" s="33">
        <v>-5</v>
      </c>
      <c r="J6" s="65">
        <v>5</v>
      </c>
      <c r="K6" s="66">
        <v>4</v>
      </c>
      <c r="L6" s="66">
        <v>4</v>
      </c>
      <c r="M6" s="66">
        <v>3</v>
      </c>
      <c r="N6" s="66">
        <v>4</v>
      </c>
      <c r="O6" s="66">
        <v>5</v>
      </c>
      <c r="P6" s="66">
        <v>3</v>
      </c>
      <c r="Q6" s="66">
        <v>4</v>
      </c>
      <c r="R6" s="67">
        <v>4</v>
      </c>
      <c r="S6" s="65">
        <v>5</v>
      </c>
      <c r="T6" s="66">
        <v>3</v>
      </c>
      <c r="U6" s="66">
        <v>3</v>
      </c>
      <c r="V6" s="66">
        <v>4</v>
      </c>
      <c r="W6" s="66">
        <v>3</v>
      </c>
      <c r="X6" s="66">
        <v>4</v>
      </c>
      <c r="Y6" s="66">
        <v>5</v>
      </c>
      <c r="Z6" s="66">
        <v>4</v>
      </c>
      <c r="AA6" s="67">
        <v>4</v>
      </c>
      <c r="AB6" s="68">
        <v>36</v>
      </c>
      <c r="AC6" s="69">
        <v>35</v>
      </c>
      <c r="AD6" s="69">
        <v>71</v>
      </c>
      <c r="AE6" s="70"/>
    </row>
    <row r="7" spans="1:31" ht="19.5">
      <c r="A7" s="15">
        <v>3</v>
      </c>
      <c r="B7" s="31" t="s">
        <v>92</v>
      </c>
      <c r="C7" s="32" t="s">
        <v>19</v>
      </c>
      <c r="D7" s="63">
        <v>71</v>
      </c>
      <c r="E7" s="64">
        <v>72</v>
      </c>
      <c r="F7" s="64">
        <v>70</v>
      </c>
      <c r="G7" s="64">
        <v>0</v>
      </c>
      <c r="H7" s="16">
        <v>213</v>
      </c>
      <c r="I7" s="33">
        <v>-3</v>
      </c>
      <c r="J7" s="65">
        <v>4</v>
      </c>
      <c r="K7" s="66">
        <v>4</v>
      </c>
      <c r="L7" s="66">
        <v>4</v>
      </c>
      <c r="M7" s="66">
        <v>3</v>
      </c>
      <c r="N7" s="66">
        <v>4</v>
      </c>
      <c r="O7" s="66">
        <v>4</v>
      </c>
      <c r="P7" s="66">
        <v>3</v>
      </c>
      <c r="Q7" s="66">
        <v>6</v>
      </c>
      <c r="R7" s="67">
        <v>4</v>
      </c>
      <c r="S7" s="65">
        <v>6</v>
      </c>
      <c r="T7" s="66">
        <v>3</v>
      </c>
      <c r="U7" s="66">
        <v>4</v>
      </c>
      <c r="V7" s="66">
        <v>3</v>
      </c>
      <c r="W7" s="66">
        <v>3</v>
      </c>
      <c r="X7" s="66">
        <v>4</v>
      </c>
      <c r="Y7" s="66">
        <v>5</v>
      </c>
      <c r="Z7" s="66">
        <v>3</v>
      </c>
      <c r="AA7" s="67">
        <v>3</v>
      </c>
      <c r="AB7" s="68">
        <v>36</v>
      </c>
      <c r="AC7" s="69">
        <v>34</v>
      </c>
      <c r="AD7" s="69">
        <v>70</v>
      </c>
      <c r="AE7" s="70"/>
    </row>
    <row r="8" spans="1:31" ht="19.5">
      <c r="A8" s="19">
        <v>4</v>
      </c>
      <c r="B8" s="31" t="s">
        <v>92</v>
      </c>
      <c r="C8" s="32" t="s">
        <v>84</v>
      </c>
      <c r="D8" s="63">
        <v>73</v>
      </c>
      <c r="E8" s="64">
        <v>72</v>
      </c>
      <c r="F8" s="64">
        <v>73</v>
      </c>
      <c r="G8" s="64">
        <v>0</v>
      </c>
      <c r="H8" s="16">
        <v>218</v>
      </c>
      <c r="I8" s="33">
        <v>2</v>
      </c>
      <c r="J8" s="65">
        <v>4</v>
      </c>
      <c r="K8" s="66">
        <v>4</v>
      </c>
      <c r="L8" s="66">
        <v>5</v>
      </c>
      <c r="M8" s="66">
        <v>3</v>
      </c>
      <c r="N8" s="66">
        <v>4</v>
      </c>
      <c r="O8" s="66">
        <v>4</v>
      </c>
      <c r="P8" s="66">
        <v>4</v>
      </c>
      <c r="Q8" s="66">
        <v>4</v>
      </c>
      <c r="R8" s="67">
        <v>3</v>
      </c>
      <c r="S8" s="65">
        <v>5</v>
      </c>
      <c r="T8" s="66">
        <v>4</v>
      </c>
      <c r="U8" s="66">
        <v>5</v>
      </c>
      <c r="V8" s="66">
        <v>4</v>
      </c>
      <c r="W8" s="66">
        <v>4</v>
      </c>
      <c r="X8" s="66">
        <v>4</v>
      </c>
      <c r="Y8" s="66">
        <v>5</v>
      </c>
      <c r="Z8" s="66">
        <v>4</v>
      </c>
      <c r="AA8" s="67">
        <v>3</v>
      </c>
      <c r="AB8" s="68">
        <v>35</v>
      </c>
      <c r="AC8" s="69">
        <v>38</v>
      </c>
      <c r="AD8" s="69">
        <v>73</v>
      </c>
      <c r="AE8" s="70"/>
    </row>
    <row r="9" spans="1:31" ht="18.75">
      <c r="A9" s="15">
        <v>5</v>
      </c>
      <c r="B9" s="31" t="s">
        <v>92</v>
      </c>
      <c r="C9" s="32" t="s">
        <v>20</v>
      </c>
      <c r="D9" s="63">
        <v>70</v>
      </c>
      <c r="E9" s="64">
        <v>72</v>
      </c>
      <c r="F9" s="64">
        <v>76</v>
      </c>
      <c r="G9" s="64">
        <v>0</v>
      </c>
      <c r="H9" s="16">
        <v>218</v>
      </c>
      <c r="I9" s="33">
        <v>2</v>
      </c>
      <c r="J9" s="65">
        <v>5</v>
      </c>
      <c r="K9" s="66">
        <v>4</v>
      </c>
      <c r="L9" s="66">
        <v>4</v>
      </c>
      <c r="M9" s="66">
        <v>3</v>
      </c>
      <c r="N9" s="66">
        <v>4</v>
      </c>
      <c r="O9" s="66">
        <v>4</v>
      </c>
      <c r="P9" s="66">
        <v>3</v>
      </c>
      <c r="Q9" s="66">
        <v>6</v>
      </c>
      <c r="R9" s="67">
        <v>5</v>
      </c>
      <c r="S9" s="65">
        <v>6</v>
      </c>
      <c r="T9" s="66">
        <v>4</v>
      </c>
      <c r="U9" s="66">
        <v>4</v>
      </c>
      <c r="V9" s="66">
        <v>5</v>
      </c>
      <c r="W9" s="66">
        <v>3</v>
      </c>
      <c r="X9" s="66">
        <v>5</v>
      </c>
      <c r="Y9" s="66">
        <v>5</v>
      </c>
      <c r="Z9" s="66">
        <v>3</v>
      </c>
      <c r="AA9" s="67">
        <v>3</v>
      </c>
      <c r="AB9" s="68">
        <v>38</v>
      </c>
      <c r="AC9" s="69">
        <v>38</v>
      </c>
      <c r="AD9" s="69">
        <v>76</v>
      </c>
      <c r="AE9" s="70"/>
    </row>
    <row r="10" spans="1:31" ht="18.75">
      <c r="A10" s="19">
        <v>6</v>
      </c>
      <c r="B10" s="31" t="s">
        <v>92</v>
      </c>
      <c r="C10" s="32" t="s">
        <v>83</v>
      </c>
      <c r="D10" s="63">
        <v>69</v>
      </c>
      <c r="E10" s="64">
        <v>72</v>
      </c>
      <c r="F10" s="64">
        <v>77</v>
      </c>
      <c r="G10" s="64">
        <v>0</v>
      </c>
      <c r="H10" s="16">
        <v>218</v>
      </c>
      <c r="I10" s="33">
        <v>2</v>
      </c>
      <c r="J10" s="65">
        <v>5</v>
      </c>
      <c r="K10" s="66">
        <v>4</v>
      </c>
      <c r="L10" s="66">
        <v>5</v>
      </c>
      <c r="M10" s="66">
        <v>3</v>
      </c>
      <c r="N10" s="66">
        <v>5</v>
      </c>
      <c r="O10" s="66">
        <v>4</v>
      </c>
      <c r="P10" s="66">
        <v>4</v>
      </c>
      <c r="Q10" s="66">
        <v>5</v>
      </c>
      <c r="R10" s="67">
        <v>5</v>
      </c>
      <c r="S10" s="65">
        <v>6</v>
      </c>
      <c r="T10" s="66">
        <v>3</v>
      </c>
      <c r="U10" s="66">
        <v>4</v>
      </c>
      <c r="V10" s="66">
        <v>4</v>
      </c>
      <c r="W10" s="66">
        <v>3</v>
      </c>
      <c r="X10" s="66">
        <v>4</v>
      </c>
      <c r="Y10" s="66">
        <v>4</v>
      </c>
      <c r="Z10" s="66">
        <v>5</v>
      </c>
      <c r="AA10" s="67">
        <v>4</v>
      </c>
      <c r="AB10" s="68">
        <v>40</v>
      </c>
      <c r="AC10" s="69">
        <v>37</v>
      </c>
      <c r="AD10" s="69">
        <v>77</v>
      </c>
      <c r="AE10" s="70"/>
    </row>
    <row r="11" spans="1:31" ht="18.75">
      <c r="A11" s="15">
        <v>7</v>
      </c>
      <c r="B11" s="31" t="s">
        <v>92</v>
      </c>
      <c r="C11" s="32" t="s">
        <v>12</v>
      </c>
      <c r="D11" s="63">
        <v>73</v>
      </c>
      <c r="E11" s="64">
        <v>74</v>
      </c>
      <c r="F11" s="64">
        <v>72</v>
      </c>
      <c r="G11" s="64">
        <v>0</v>
      </c>
      <c r="H11" s="16">
        <v>219</v>
      </c>
      <c r="I11" s="33">
        <v>3</v>
      </c>
      <c r="J11" s="65">
        <v>4</v>
      </c>
      <c r="K11" s="66">
        <v>6</v>
      </c>
      <c r="L11" s="66">
        <v>4</v>
      </c>
      <c r="M11" s="66">
        <v>2</v>
      </c>
      <c r="N11" s="66">
        <v>4</v>
      </c>
      <c r="O11" s="66">
        <v>4</v>
      </c>
      <c r="P11" s="66">
        <v>3</v>
      </c>
      <c r="Q11" s="66">
        <v>4</v>
      </c>
      <c r="R11" s="67">
        <v>5</v>
      </c>
      <c r="S11" s="65">
        <v>5</v>
      </c>
      <c r="T11" s="66">
        <v>5</v>
      </c>
      <c r="U11" s="66">
        <v>4</v>
      </c>
      <c r="V11" s="66">
        <v>4</v>
      </c>
      <c r="W11" s="66">
        <v>3</v>
      </c>
      <c r="X11" s="66">
        <v>3</v>
      </c>
      <c r="Y11" s="66">
        <v>4</v>
      </c>
      <c r="Z11" s="66">
        <v>3</v>
      </c>
      <c r="AA11" s="67">
        <v>5</v>
      </c>
      <c r="AB11" s="68">
        <v>36</v>
      </c>
      <c r="AC11" s="69">
        <v>36</v>
      </c>
      <c r="AD11" s="69">
        <v>72</v>
      </c>
      <c r="AE11" s="70"/>
    </row>
    <row r="12" spans="1:31" ht="18.75">
      <c r="A12" s="19">
        <v>8</v>
      </c>
      <c r="B12" s="31" t="s">
        <v>92</v>
      </c>
      <c r="C12" s="32" t="s">
        <v>78</v>
      </c>
      <c r="D12" s="63">
        <v>70</v>
      </c>
      <c r="E12" s="64">
        <v>73</v>
      </c>
      <c r="F12" s="64">
        <v>77</v>
      </c>
      <c r="G12" s="64">
        <v>0</v>
      </c>
      <c r="H12" s="16">
        <v>220</v>
      </c>
      <c r="I12" s="33">
        <v>4</v>
      </c>
      <c r="J12" s="65">
        <v>6</v>
      </c>
      <c r="K12" s="66">
        <v>4</v>
      </c>
      <c r="L12" s="66">
        <v>5</v>
      </c>
      <c r="M12" s="66">
        <v>4</v>
      </c>
      <c r="N12" s="66">
        <v>4</v>
      </c>
      <c r="O12" s="66">
        <v>3</v>
      </c>
      <c r="P12" s="66">
        <v>3</v>
      </c>
      <c r="Q12" s="66">
        <v>5</v>
      </c>
      <c r="R12" s="67">
        <v>5</v>
      </c>
      <c r="S12" s="65">
        <v>5</v>
      </c>
      <c r="T12" s="66">
        <v>4</v>
      </c>
      <c r="U12" s="66">
        <v>3</v>
      </c>
      <c r="V12" s="66">
        <v>5</v>
      </c>
      <c r="W12" s="66">
        <v>4</v>
      </c>
      <c r="X12" s="66">
        <v>4</v>
      </c>
      <c r="Y12" s="66">
        <v>5</v>
      </c>
      <c r="Z12" s="66">
        <v>4</v>
      </c>
      <c r="AA12" s="67">
        <v>4</v>
      </c>
      <c r="AB12" s="68">
        <v>39</v>
      </c>
      <c r="AC12" s="69">
        <v>38</v>
      </c>
      <c r="AD12" s="69">
        <v>77</v>
      </c>
      <c r="AE12" s="70"/>
    </row>
    <row r="13" spans="1:31" ht="18.75">
      <c r="A13" s="15">
        <v>9</v>
      </c>
      <c r="B13" s="31" t="s">
        <v>92</v>
      </c>
      <c r="C13" s="32" t="s">
        <v>18</v>
      </c>
      <c r="D13" s="63">
        <v>71</v>
      </c>
      <c r="E13" s="64">
        <v>76</v>
      </c>
      <c r="F13" s="64">
        <v>75</v>
      </c>
      <c r="G13" s="64">
        <v>0</v>
      </c>
      <c r="H13" s="16">
        <v>222</v>
      </c>
      <c r="I13" s="33">
        <v>6</v>
      </c>
      <c r="J13" s="65">
        <v>5</v>
      </c>
      <c r="K13" s="66">
        <v>6</v>
      </c>
      <c r="L13" s="66">
        <v>4</v>
      </c>
      <c r="M13" s="66">
        <v>3</v>
      </c>
      <c r="N13" s="66">
        <v>4</v>
      </c>
      <c r="O13" s="66">
        <v>5</v>
      </c>
      <c r="P13" s="66">
        <v>3</v>
      </c>
      <c r="Q13" s="66">
        <v>5</v>
      </c>
      <c r="R13" s="67">
        <v>4</v>
      </c>
      <c r="S13" s="65">
        <v>5</v>
      </c>
      <c r="T13" s="66">
        <v>3</v>
      </c>
      <c r="U13" s="66">
        <v>5</v>
      </c>
      <c r="V13" s="66">
        <v>3</v>
      </c>
      <c r="W13" s="66">
        <v>3</v>
      </c>
      <c r="X13" s="66">
        <v>4</v>
      </c>
      <c r="Y13" s="66">
        <v>5</v>
      </c>
      <c r="Z13" s="66">
        <v>4</v>
      </c>
      <c r="AA13" s="67">
        <v>4</v>
      </c>
      <c r="AB13" s="68">
        <v>39</v>
      </c>
      <c r="AC13" s="69">
        <v>36</v>
      </c>
      <c r="AD13" s="69">
        <v>75</v>
      </c>
      <c r="AE13" s="70"/>
    </row>
    <row r="14" spans="1:31" ht="18.75">
      <c r="A14" s="19">
        <v>10</v>
      </c>
      <c r="B14" s="31" t="s">
        <v>92</v>
      </c>
      <c r="C14" s="32" t="s">
        <v>25</v>
      </c>
      <c r="D14" s="63">
        <v>72</v>
      </c>
      <c r="E14" s="64">
        <v>73</v>
      </c>
      <c r="F14" s="64">
        <v>77</v>
      </c>
      <c r="G14" s="64">
        <v>0</v>
      </c>
      <c r="H14" s="16">
        <v>222</v>
      </c>
      <c r="I14" s="33">
        <v>6</v>
      </c>
      <c r="J14" s="65">
        <v>6</v>
      </c>
      <c r="K14" s="66">
        <v>4</v>
      </c>
      <c r="L14" s="66">
        <v>5</v>
      </c>
      <c r="M14" s="66">
        <v>2</v>
      </c>
      <c r="N14" s="66">
        <v>5</v>
      </c>
      <c r="O14" s="66">
        <v>4</v>
      </c>
      <c r="P14" s="66">
        <v>4</v>
      </c>
      <c r="Q14" s="66">
        <v>5</v>
      </c>
      <c r="R14" s="67">
        <v>4</v>
      </c>
      <c r="S14" s="65">
        <v>4</v>
      </c>
      <c r="T14" s="66">
        <v>3</v>
      </c>
      <c r="U14" s="66">
        <v>4</v>
      </c>
      <c r="V14" s="66">
        <v>5</v>
      </c>
      <c r="W14" s="66">
        <v>3</v>
      </c>
      <c r="X14" s="66">
        <v>5</v>
      </c>
      <c r="Y14" s="66">
        <v>6</v>
      </c>
      <c r="Z14" s="66">
        <v>4</v>
      </c>
      <c r="AA14" s="67">
        <v>4</v>
      </c>
      <c r="AB14" s="68">
        <v>39</v>
      </c>
      <c r="AC14" s="69">
        <v>38</v>
      </c>
      <c r="AD14" s="69">
        <v>77</v>
      </c>
      <c r="AE14" s="70"/>
    </row>
    <row r="15" spans="1:31" ht="19.5">
      <c r="A15" s="15">
        <v>11</v>
      </c>
      <c r="B15" s="31" t="s">
        <v>92</v>
      </c>
      <c r="C15" s="32" t="s">
        <v>8</v>
      </c>
      <c r="D15" s="63">
        <v>78</v>
      </c>
      <c r="E15" s="64">
        <v>72</v>
      </c>
      <c r="F15" s="64">
        <v>73</v>
      </c>
      <c r="G15" s="64" t="s">
        <v>91</v>
      </c>
      <c r="H15" s="16">
        <v>223</v>
      </c>
      <c r="I15" s="33">
        <v>7</v>
      </c>
      <c r="J15" s="65">
        <v>5</v>
      </c>
      <c r="K15" s="66">
        <v>4</v>
      </c>
      <c r="L15" s="66">
        <v>4</v>
      </c>
      <c r="M15" s="66">
        <v>3</v>
      </c>
      <c r="N15" s="66">
        <v>4</v>
      </c>
      <c r="O15" s="66">
        <v>5</v>
      </c>
      <c r="P15" s="66">
        <v>4</v>
      </c>
      <c r="Q15" s="66">
        <v>6</v>
      </c>
      <c r="R15" s="67">
        <v>4</v>
      </c>
      <c r="S15" s="65">
        <v>4</v>
      </c>
      <c r="T15" s="66">
        <v>3</v>
      </c>
      <c r="U15" s="66">
        <v>4</v>
      </c>
      <c r="V15" s="66">
        <v>3</v>
      </c>
      <c r="W15" s="66">
        <v>3</v>
      </c>
      <c r="X15" s="66">
        <v>4</v>
      </c>
      <c r="Y15" s="66">
        <v>5</v>
      </c>
      <c r="Z15" s="66">
        <v>4</v>
      </c>
      <c r="AA15" s="67">
        <v>4</v>
      </c>
      <c r="AB15" s="68">
        <v>39</v>
      </c>
      <c r="AC15" s="69">
        <v>34</v>
      </c>
      <c r="AD15" s="69">
        <v>73</v>
      </c>
      <c r="AE15" s="70"/>
    </row>
    <row r="16" spans="1:31" ht="19.5">
      <c r="A16" s="19">
        <v>12</v>
      </c>
      <c r="B16" s="31" t="s">
        <v>92</v>
      </c>
      <c r="C16" s="32" t="s">
        <v>16</v>
      </c>
      <c r="D16" s="63">
        <v>74</v>
      </c>
      <c r="E16" s="64">
        <v>77</v>
      </c>
      <c r="F16" s="64">
        <v>73</v>
      </c>
      <c r="G16" s="64">
        <v>0</v>
      </c>
      <c r="H16" s="16">
        <v>224</v>
      </c>
      <c r="I16" s="33">
        <v>8</v>
      </c>
      <c r="J16" s="65">
        <v>6</v>
      </c>
      <c r="K16" s="66">
        <v>3</v>
      </c>
      <c r="L16" s="66">
        <v>4</v>
      </c>
      <c r="M16" s="66">
        <v>3</v>
      </c>
      <c r="N16" s="66">
        <v>5</v>
      </c>
      <c r="O16" s="66">
        <v>4</v>
      </c>
      <c r="P16" s="66">
        <v>3</v>
      </c>
      <c r="Q16" s="66">
        <v>6</v>
      </c>
      <c r="R16" s="67">
        <v>4</v>
      </c>
      <c r="S16" s="65">
        <v>5</v>
      </c>
      <c r="T16" s="66">
        <v>2</v>
      </c>
      <c r="U16" s="66">
        <v>5</v>
      </c>
      <c r="V16" s="66">
        <v>4</v>
      </c>
      <c r="W16" s="66">
        <v>2</v>
      </c>
      <c r="X16" s="66">
        <v>5</v>
      </c>
      <c r="Y16" s="66">
        <v>5</v>
      </c>
      <c r="Z16" s="66">
        <v>3</v>
      </c>
      <c r="AA16" s="67">
        <v>4</v>
      </c>
      <c r="AB16" s="68">
        <v>38</v>
      </c>
      <c r="AC16" s="69">
        <v>35</v>
      </c>
      <c r="AD16" s="69">
        <v>73</v>
      </c>
      <c r="AE16" s="70"/>
    </row>
    <row r="17" spans="1:31" ht="18.75">
      <c r="A17" s="15">
        <v>13</v>
      </c>
      <c r="B17" s="31" t="s">
        <v>92</v>
      </c>
      <c r="C17" s="32" t="s">
        <v>86</v>
      </c>
      <c r="D17" s="63">
        <v>75</v>
      </c>
      <c r="E17" s="64">
        <v>70</v>
      </c>
      <c r="F17" s="64">
        <v>82</v>
      </c>
      <c r="G17" s="64">
        <v>0</v>
      </c>
      <c r="H17" s="16">
        <v>227</v>
      </c>
      <c r="I17" s="33">
        <v>11</v>
      </c>
      <c r="J17" s="65">
        <v>6</v>
      </c>
      <c r="K17" s="66">
        <v>5</v>
      </c>
      <c r="L17" s="66">
        <v>4</v>
      </c>
      <c r="M17" s="66">
        <v>4</v>
      </c>
      <c r="N17" s="66">
        <v>4</v>
      </c>
      <c r="O17" s="66">
        <v>5</v>
      </c>
      <c r="P17" s="66">
        <v>4</v>
      </c>
      <c r="Q17" s="66">
        <v>5</v>
      </c>
      <c r="R17" s="67">
        <v>5</v>
      </c>
      <c r="S17" s="65">
        <v>5</v>
      </c>
      <c r="T17" s="66">
        <v>4</v>
      </c>
      <c r="U17" s="66">
        <v>4</v>
      </c>
      <c r="V17" s="66">
        <v>4</v>
      </c>
      <c r="W17" s="66">
        <v>4</v>
      </c>
      <c r="X17" s="66">
        <v>4</v>
      </c>
      <c r="Y17" s="66">
        <v>7</v>
      </c>
      <c r="Z17" s="66">
        <v>4</v>
      </c>
      <c r="AA17" s="67">
        <v>4</v>
      </c>
      <c r="AB17" s="68">
        <v>42</v>
      </c>
      <c r="AC17" s="69">
        <v>40</v>
      </c>
      <c r="AD17" s="69">
        <v>82</v>
      </c>
      <c r="AE17" s="70"/>
    </row>
    <row r="18" spans="1:31" ht="18.75">
      <c r="A18" s="19">
        <v>14</v>
      </c>
      <c r="B18" s="31" t="s">
        <v>92</v>
      </c>
      <c r="C18" s="32" t="s">
        <v>21</v>
      </c>
      <c r="D18" s="63">
        <v>74</v>
      </c>
      <c r="E18" s="64">
        <v>75</v>
      </c>
      <c r="F18" s="64">
        <v>79</v>
      </c>
      <c r="G18" s="64">
        <v>0</v>
      </c>
      <c r="H18" s="16">
        <v>228</v>
      </c>
      <c r="I18" s="33">
        <v>12</v>
      </c>
      <c r="J18" s="65">
        <v>7</v>
      </c>
      <c r="K18" s="66">
        <v>4</v>
      </c>
      <c r="L18" s="66">
        <v>4</v>
      </c>
      <c r="M18" s="66">
        <v>4</v>
      </c>
      <c r="N18" s="66">
        <v>5</v>
      </c>
      <c r="O18" s="66">
        <v>4</v>
      </c>
      <c r="P18" s="66">
        <v>4</v>
      </c>
      <c r="Q18" s="66">
        <v>7</v>
      </c>
      <c r="R18" s="67">
        <v>4</v>
      </c>
      <c r="S18" s="65">
        <v>5</v>
      </c>
      <c r="T18" s="66">
        <v>4</v>
      </c>
      <c r="U18" s="66">
        <v>4</v>
      </c>
      <c r="V18" s="66">
        <v>4</v>
      </c>
      <c r="W18" s="66">
        <v>3</v>
      </c>
      <c r="X18" s="66">
        <v>4</v>
      </c>
      <c r="Y18" s="66">
        <v>5</v>
      </c>
      <c r="Z18" s="66">
        <v>4</v>
      </c>
      <c r="AA18" s="67">
        <v>3</v>
      </c>
      <c r="AB18" s="68">
        <v>43</v>
      </c>
      <c r="AC18" s="69">
        <v>36</v>
      </c>
      <c r="AD18" s="69">
        <v>79</v>
      </c>
      <c r="AE18" s="70"/>
    </row>
    <row r="19" spans="1:31" ht="18.75">
      <c r="A19" s="15">
        <v>15</v>
      </c>
      <c r="B19" s="31" t="s">
        <v>92</v>
      </c>
      <c r="C19" s="32" t="s">
        <v>85</v>
      </c>
      <c r="D19" s="63">
        <v>74</v>
      </c>
      <c r="E19" s="64">
        <v>74</v>
      </c>
      <c r="F19" s="64">
        <v>80</v>
      </c>
      <c r="G19" s="64">
        <v>0</v>
      </c>
      <c r="H19" s="16">
        <v>228</v>
      </c>
      <c r="I19" s="33">
        <v>12</v>
      </c>
      <c r="J19" s="65">
        <v>5</v>
      </c>
      <c r="K19" s="66">
        <v>6</v>
      </c>
      <c r="L19" s="66">
        <v>5</v>
      </c>
      <c r="M19" s="66">
        <v>3</v>
      </c>
      <c r="N19" s="66">
        <v>4</v>
      </c>
      <c r="O19" s="66">
        <v>5</v>
      </c>
      <c r="P19" s="66">
        <v>3</v>
      </c>
      <c r="Q19" s="66">
        <v>6</v>
      </c>
      <c r="R19" s="67">
        <v>5</v>
      </c>
      <c r="S19" s="65">
        <v>6</v>
      </c>
      <c r="T19" s="66">
        <v>3</v>
      </c>
      <c r="U19" s="66">
        <v>3</v>
      </c>
      <c r="V19" s="66">
        <v>4</v>
      </c>
      <c r="W19" s="66">
        <v>4</v>
      </c>
      <c r="X19" s="66">
        <v>4</v>
      </c>
      <c r="Y19" s="66">
        <v>6</v>
      </c>
      <c r="Z19" s="66">
        <v>4</v>
      </c>
      <c r="AA19" s="67">
        <v>4</v>
      </c>
      <c r="AB19" s="68">
        <v>42</v>
      </c>
      <c r="AC19" s="69">
        <v>38</v>
      </c>
      <c r="AD19" s="69">
        <v>80</v>
      </c>
      <c r="AE19" s="70"/>
    </row>
    <row r="20" spans="1:31" ht="18.75">
      <c r="A20" s="19">
        <v>16</v>
      </c>
      <c r="B20" s="31" t="s">
        <v>92</v>
      </c>
      <c r="C20" s="32" t="s">
        <v>24</v>
      </c>
      <c r="D20" s="63">
        <v>76</v>
      </c>
      <c r="E20" s="64">
        <v>72</v>
      </c>
      <c r="F20" s="64">
        <v>82</v>
      </c>
      <c r="G20" s="64">
        <v>0</v>
      </c>
      <c r="H20" s="71">
        <v>230</v>
      </c>
      <c r="I20" s="33">
        <v>14</v>
      </c>
      <c r="J20" s="65">
        <v>5</v>
      </c>
      <c r="K20" s="66">
        <v>4</v>
      </c>
      <c r="L20" s="66">
        <v>5</v>
      </c>
      <c r="M20" s="66">
        <v>4</v>
      </c>
      <c r="N20" s="66">
        <v>4</v>
      </c>
      <c r="O20" s="66">
        <v>4</v>
      </c>
      <c r="P20" s="66">
        <v>3</v>
      </c>
      <c r="Q20" s="66">
        <v>7</v>
      </c>
      <c r="R20" s="67">
        <v>4</v>
      </c>
      <c r="S20" s="65">
        <v>7</v>
      </c>
      <c r="T20" s="66">
        <v>3</v>
      </c>
      <c r="U20" s="66">
        <v>4</v>
      </c>
      <c r="V20" s="66">
        <v>3</v>
      </c>
      <c r="W20" s="66">
        <v>3</v>
      </c>
      <c r="X20" s="66">
        <v>5</v>
      </c>
      <c r="Y20" s="66">
        <v>7</v>
      </c>
      <c r="Z20" s="66">
        <v>5</v>
      </c>
      <c r="AA20" s="67">
        <v>5</v>
      </c>
      <c r="AB20" s="68">
        <v>40</v>
      </c>
      <c r="AC20" s="69">
        <v>42</v>
      </c>
      <c r="AD20" s="69">
        <v>82</v>
      </c>
      <c r="AE20" s="70"/>
    </row>
    <row r="21" spans="1:31" ht="18.75">
      <c r="A21" s="15">
        <v>17</v>
      </c>
      <c r="B21" s="31" t="s">
        <v>92</v>
      </c>
      <c r="C21" s="32" t="s">
        <v>10</v>
      </c>
      <c r="D21" s="63">
        <v>74</v>
      </c>
      <c r="E21" s="64">
        <v>78</v>
      </c>
      <c r="F21" s="64">
        <v>80</v>
      </c>
      <c r="G21" s="64" t="s">
        <v>91</v>
      </c>
      <c r="H21" s="16">
        <v>232</v>
      </c>
      <c r="I21" s="33">
        <v>16</v>
      </c>
      <c r="J21" s="65">
        <v>4</v>
      </c>
      <c r="K21" s="66">
        <v>5</v>
      </c>
      <c r="L21" s="66">
        <v>4</v>
      </c>
      <c r="M21" s="66">
        <v>4</v>
      </c>
      <c r="N21" s="66">
        <v>4</v>
      </c>
      <c r="O21" s="66">
        <v>5</v>
      </c>
      <c r="P21" s="66">
        <v>4</v>
      </c>
      <c r="Q21" s="66">
        <v>5</v>
      </c>
      <c r="R21" s="67">
        <v>6</v>
      </c>
      <c r="S21" s="65">
        <v>5</v>
      </c>
      <c r="T21" s="66">
        <v>4</v>
      </c>
      <c r="U21" s="66">
        <v>6</v>
      </c>
      <c r="V21" s="66">
        <v>4</v>
      </c>
      <c r="W21" s="66">
        <v>3</v>
      </c>
      <c r="X21" s="66">
        <v>4</v>
      </c>
      <c r="Y21" s="66">
        <v>5</v>
      </c>
      <c r="Z21" s="66">
        <v>4</v>
      </c>
      <c r="AA21" s="67">
        <v>4</v>
      </c>
      <c r="AB21" s="68">
        <v>41</v>
      </c>
      <c r="AC21" s="69">
        <v>39</v>
      </c>
      <c r="AD21" s="69">
        <v>80</v>
      </c>
      <c r="AE21" s="70"/>
    </row>
    <row r="22" spans="1:31" ht="18.75">
      <c r="A22" s="19">
        <v>18</v>
      </c>
      <c r="B22" s="31" t="s">
        <v>92</v>
      </c>
      <c r="C22" s="32" t="s">
        <v>31</v>
      </c>
      <c r="D22" s="63">
        <v>78</v>
      </c>
      <c r="E22" s="64">
        <v>75</v>
      </c>
      <c r="F22" s="64">
        <v>80</v>
      </c>
      <c r="G22" s="64">
        <v>0</v>
      </c>
      <c r="H22" s="16">
        <v>233</v>
      </c>
      <c r="I22" s="33">
        <v>17</v>
      </c>
      <c r="J22" s="65">
        <v>6</v>
      </c>
      <c r="K22" s="66">
        <v>5</v>
      </c>
      <c r="L22" s="66">
        <v>4</v>
      </c>
      <c r="M22" s="66">
        <v>5</v>
      </c>
      <c r="N22" s="66">
        <v>5</v>
      </c>
      <c r="O22" s="66">
        <v>4</v>
      </c>
      <c r="P22" s="66">
        <v>3</v>
      </c>
      <c r="Q22" s="66">
        <v>5</v>
      </c>
      <c r="R22" s="67">
        <v>5</v>
      </c>
      <c r="S22" s="65">
        <v>5</v>
      </c>
      <c r="T22" s="66">
        <v>3</v>
      </c>
      <c r="U22" s="66">
        <v>5</v>
      </c>
      <c r="V22" s="66">
        <v>4</v>
      </c>
      <c r="W22" s="66">
        <v>3</v>
      </c>
      <c r="X22" s="66">
        <v>5</v>
      </c>
      <c r="Y22" s="66">
        <v>6</v>
      </c>
      <c r="Z22" s="66">
        <v>3</v>
      </c>
      <c r="AA22" s="67">
        <v>4</v>
      </c>
      <c r="AB22" s="68">
        <v>42</v>
      </c>
      <c r="AC22" s="69">
        <v>38</v>
      </c>
      <c r="AD22" s="69">
        <v>80</v>
      </c>
      <c r="AE22" s="70"/>
    </row>
    <row r="23" spans="1:31" ht="18.75">
      <c r="A23" s="15">
        <v>19</v>
      </c>
      <c r="B23" s="31" t="s">
        <v>92</v>
      </c>
      <c r="C23" s="32" t="s">
        <v>26</v>
      </c>
      <c r="D23" s="63">
        <v>74</v>
      </c>
      <c r="E23" s="64">
        <v>77</v>
      </c>
      <c r="F23" s="64">
        <v>83</v>
      </c>
      <c r="G23" s="64">
        <v>0</v>
      </c>
      <c r="H23" s="16">
        <v>234</v>
      </c>
      <c r="I23" s="33">
        <v>18</v>
      </c>
      <c r="J23" s="65">
        <v>7</v>
      </c>
      <c r="K23" s="66">
        <v>6</v>
      </c>
      <c r="L23" s="66">
        <v>4</v>
      </c>
      <c r="M23" s="66">
        <v>4</v>
      </c>
      <c r="N23" s="66">
        <v>5</v>
      </c>
      <c r="O23" s="66">
        <v>5</v>
      </c>
      <c r="P23" s="66">
        <v>3</v>
      </c>
      <c r="Q23" s="66">
        <v>5</v>
      </c>
      <c r="R23" s="67">
        <v>4</v>
      </c>
      <c r="S23" s="65">
        <v>5</v>
      </c>
      <c r="T23" s="66">
        <v>5</v>
      </c>
      <c r="U23" s="66">
        <v>4</v>
      </c>
      <c r="V23" s="66">
        <v>4</v>
      </c>
      <c r="W23" s="66">
        <v>3</v>
      </c>
      <c r="X23" s="66">
        <v>4</v>
      </c>
      <c r="Y23" s="66">
        <v>8</v>
      </c>
      <c r="Z23" s="66">
        <v>4</v>
      </c>
      <c r="AA23" s="67">
        <v>3</v>
      </c>
      <c r="AB23" s="68">
        <v>43</v>
      </c>
      <c r="AC23" s="69">
        <v>40</v>
      </c>
      <c r="AD23" s="69">
        <v>83</v>
      </c>
      <c r="AE23" s="70"/>
    </row>
    <row r="24" spans="1:31" ht="18.75">
      <c r="A24" s="19">
        <v>20</v>
      </c>
      <c r="B24" s="31" t="s">
        <v>92</v>
      </c>
      <c r="C24" s="32" t="s">
        <v>36</v>
      </c>
      <c r="D24" s="63">
        <v>79</v>
      </c>
      <c r="E24" s="64">
        <v>72</v>
      </c>
      <c r="F24" s="64">
        <v>84</v>
      </c>
      <c r="G24" s="64">
        <v>0</v>
      </c>
      <c r="H24" s="16">
        <v>235</v>
      </c>
      <c r="I24" s="33">
        <v>19</v>
      </c>
      <c r="J24" s="65">
        <v>5</v>
      </c>
      <c r="K24" s="66">
        <v>3</v>
      </c>
      <c r="L24" s="66">
        <v>5</v>
      </c>
      <c r="M24" s="66">
        <v>3</v>
      </c>
      <c r="N24" s="66">
        <v>4</v>
      </c>
      <c r="O24" s="66">
        <v>9</v>
      </c>
      <c r="P24" s="66">
        <v>4</v>
      </c>
      <c r="Q24" s="66">
        <v>7</v>
      </c>
      <c r="R24" s="67">
        <v>5</v>
      </c>
      <c r="S24" s="65">
        <v>5</v>
      </c>
      <c r="T24" s="66">
        <v>3</v>
      </c>
      <c r="U24" s="66">
        <v>7</v>
      </c>
      <c r="V24" s="66">
        <v>3</v>
      </c>
      <c r="W24" s="66">
        <v>3</v>
      </c>
      <c r="X24" s="66">
        <v>4</v>
      </c>
      <c r="Y24" s="66">
        <v>5</v>
      </c>
      <c r="Z24" s="66">
        <v>5</v>
      </c>
      <c r="AA24" s="67">
        <v>4</v>
      </c>
      <c r="AB24" s="68">
        <v>45</v>
      </c>
      <c r="AC24" s="69">
        <v>39</v>
      </c>
      <c r="AD24" s="69">
        <v>84</v>
      </c>
      <c r="AE24" s="70"/>
    </row>
    <row r="25" spans="1:31" ht="18.75">
      <c r="A25" s="15">
        <v>21</v>
      </c>
      <c r="B25" s="31" t="s">
        <v>92</v>
      </c>
      <c r="C25" s="32" t="s">
        <v>30</v>
      </c>
      <c r="D25" s="63">
        <v>78</v>
      </c>
      <c r="E25" s="64">
        <v>82</v>
      </c>
      <c r="F25" s="64">
        <v>81</v>
      </c>
      <c r="G25" s="64">
        <v>0</v>
      </c>
      <c r="H25" s="16">
        <v>241</v>
      </c>
      <c r="I25" s="33">
        <v>25</v>
      </c>
      <c r="J25" s="65">
        <v>4</v>
      </c>
      <c r="K25" s="66">
        <v>4</v>
      </c>
      <c r="L25" s="66">
        <v>4</v>
      </c>
      <c r="M25" s="66">
        <v>4</v>
      </c>
      <c r="N25" s="66">
        <v>5</v>
      </c>
      <c r="O25" s="66">
        <v>5</v>
      </c>
      <c r="P25" s="66">
        <v>3</v>
      </c>
      <c r="Q25" s="66">
        <v>6</v>
      </c>
      <c r="R25" s="67">
        <v>5</v>
      </c>
      <c r="S25" s="65">
        <v>6</v>
      </c>
      <c r="T25" s="66">
        <v>3</v>
      </c>
      <c r="U25" s="66">
        <v>6</v>
      </c>
      <c r="V25" s="66">
        <v>4</v>
      </c>
      <c r="W25" s="66">
        <v>3</v>
      </c>
      <c r="X25" s="66">
        <v>4</v>
      </c>
      <c r="Y25" s="66">
        <v>6</v>
      </c>
      <c r="Z25" s="66">
        <v>4</v>
      </c>
      <c r="AA25" s="67">
        <v>5</v>
      </c>
      <c r="AB25" s="68">
        <v>40</v>
      </c>
      <c r="AC25" s="69">
        <v>41</v>
      </c>
      <c r="AD25" s="69">
        <v>81</v>
      </c>
      <c r="AE25" s="70"/>
    </row>
    <row r="26" spans="1:31" ht="18.75">
      <c r="A26" s="19">
        <v>22</v>
      </c>
      <c r="B26" s="31" t="s">
        <v>92</v>
      </c>
      <c r="C26" s="32" t="s">
        <v>38</v>
      </c>
      <c r="D26" s="63">
        <v>87</v>
      </c>
      <c r="E26" s="64">
        <v>83</v>
      </c>
      <c r="F26" s="64">
        <v>85</v>
      </c>
      <c r="G26" s="64" t="s">
        <v>91</v>
      </c>
      <c r="H26" s="16">
        <v>255</v>
      </c>
      <c r="I26" s="33">
        <v>39</v>
      </c>
      <c r="J26" s="65">
        <v>6</v>
      </c>
      <c r="K26" s="66">
        <v>5</v>
      </c>
      <c r="L26" s="66">
        <v>3</v>
      </c>
      <c r="M26" s="66">
        <v>3</v>
      </c>
      <c r="N26" s="66">
        <v>5</v>
      </c>
      <c r="O26" s="66">
        <v>6</v>
      </c>
      <c r="P26" s="66">
        <v>4</v>
      </c>
      <c r="Q26" s="66">
        <v>6</v>
      </c>
      <c r="R26" s="67">
        <v>4</v>
      </c>
      <c r="S26" s="65">
        <v>8</v>
      </c>
      <c r="T26" s="66">
        <v>4</v>
      </c>
      <c r="U26" s="66">
        <v>4</v>
      </c>
      <c r="V26" s="66">
        <v>5</v>
      </c>
      <c r="W26" s="66">
        <v>5</v>
      </c>
      <c r="X26" s="66">
        <v>4</v>
      </c>
      <c r="Y26" s="66">
        <v>6</v>
      </c>
      <c r="Z26" s="66">
        <v>3</v>
      </c>
      <c r="AA26" s="67">
        <v>4</v>
      </c>
      <c r="AB26" s="68">
        <v>42</v>
      </c>
      <c r="AC26" s="69">
        <v>43</v>
      </c>
      <c r="AD26" s="69">
        <v>85</v>
      </c>
      <c r="AE26" s="70"/>
    </row>
    <row r="27" spans="1:31" ht="18.75">
      <c r="A27" s="15"/>
      <c r="B27" s="31"/>
      <c r="C27" s="32"/>
      <c r="D27" s="63"/>
      <c r="E27" s="64"/>
      <c r="F27" s="64"/>
      <c r="G27" s="64"/>
      <c r="H27" s="16"/>
      <c r="I27" s="33"/>
      <c r="J27" s="65"/>
      <c r="K27" s="66"/>
      <c r="L27" s="66"/>
      <c r="M27" s="66"/>
      <c r="N27" s="66"/>
      <c r="O27" s="66"/>
      <c r="P27" s="66"/>
      <c r="Q27" s="66"/>
      <c r="R27" s="67"/>
      <c r="S27" s="65"/>
      <c r="T27" s="66"/>
      <c r="U27" s="66"/>
      <c r="V27" s="66"/>
      <c r="W27" s="66"/>
      <c r="X27" s="66"/>
      <c r="Y27" s="66"/>
      <c r="Z27" s="66"/>
      <c r="AA27" s="67"/>
      <c r="AB27" s="68"/>
      <c r="AC27" s="69"/>
      <c r="AD27" s="69"/>
      <c r="AE27" s="70"/>
    </row>
    <row r="28" spans="1:31" ht="19.5">
      <c r="A28" s="15">
        <v>1</v>
      </c>
      <c r="B28" s="31" t="s">
        <v>93</v>
      </c>
      <c r="C28" s="32" t="s">
        <v>47</v>
      </c>
      <c r="D28" s="63">
        <v>75</v>
      </c>
      <c r="E28" s="64">
        <v>71</v>
      </c>
      <c r="F28" s="64">
        <v>73</v>
      </c>
      <c r="G28" s="64">
        <v>0</v>
      </c>
      <c r="H28" s="71">
        <v>219</v>
      </c>
      <c r="I28" s="33">
        <v>3</v>
      </c>
      <c r="J28" s="65">
        <v>5</v>
      </c>
      <c r="K28" s="66">
        <v>4</v>
      </c>
      <c r="L28" s="66">
        <v>4</v>
      </c>
      <c r="M28" s="66">
        <v>3</v>
      </c>
      <c r="N28" s="66">
        <v>5</v>
      </c>
      <c r="O28" s="66">
        <v>5</v>
      </c>
      <c r="P28" s="66">
        <v>3</v>
      </c>
      <c r="Q28" s="66">
        <v>6</v>
      </c>
      <c r="R28" s="67">
        <v>4</v>
      </c>
      <c r="S28" s="65">
        <v>4</v>
      </c>
      <c r="T28" s="66">
        <v>3</v>
      </c>
      <c r="U28" s="66">
        <v>4</v>
      </c>
      <c r="V28" s="66">
        <v>4</v>
      </c>
      <c r="W28" s="66">
        <v>2</v>
      </c>
      <c r="X28" s="66">
        <v>4</v>
      </c>
      <c r="Y28" s="66">
        <v>5</v>
      </c>
      <c r="Z28" s="66">
        <v>4</v>
      </c>
      <c r="AA28" s="67">
        <v>4</v>
      </c>
      <c r="AB28" s="68">
        <v>39</v>
      </c>
      <c r="AC28" s="69">
        <v>34</v>
      </c>
      <c r="AD28" s="69">
        <v>73</v>
      </c>
      <c r="AE28" s="70"/>
    </row>
    <row r="29" spans="1:31" ht="18.75">
      <c r="A29" s="15">
        <v>2</v>
      </c>
      <c r="B29" s="31" t="s">
        <v>93</v>
      </c>
      <c r="C29" s="32" t="s">
        <v>41</v>
      </c>
      <c r="D29" s="63">
        <v>76</v>
      </c>
      <c r="E29" s="64">
        <v>73</v>
      </c>
      <c r="F29" s="64">
        <v>72</v>
      </c>
      <c r="G29" s="64">
        <v>0</v>
      </c>
      <c r="H29" s="16">
        <v>221</v>
      </c>
      <c r="I29" s="33">
        <v>5</v>
      </c>
      <c r="J29" s="65">
        <v>5</v>
      </c>
      <c r="K29" s="66">
        <v>6</v>
      </c>
      <c r="L29" s="66">
        <v>3</v>
      </c>
      <c r="M29" s="66">
        <v>3</v>
      </c>
      <c r="N29" s="66">
        <v>4</v>
      </c>
      <c r="O29" s="66">
        <v>4</v>
      </c>
      <c r="P29" s="66">
        <v>3</v>
      </c>
      <c r="Q29" s="66">
        <v>4</v>
      </c>
      <c r="R29" s="67">
        <v>4</v>
      </c>
      <c r="S29" s="65">
        <v>5</v>
      </c>
      <c r="T29" s="66">
        <v>3</v>
      </c>
      <c r="U29" s="66">
        <v>4</v>
      </c>
      <c r="V29" s="66">
        <v>3</v>
      </c>
      <c r="W29" s="66">
        <v>4</v>
      </c>
      <c r="X29" s="66">
        <v>4</v>
      </c>
      <c r="Y29" s="66">
        <v>4</v>
      </c>
      <c r="Z29" s="66">
        <v>5</v>
      </c>
      <c r="AA29" s="67">
        <v>4</v>
      </c>
      <c r="AB29" s="68">
        <v>36</v>
      </c>
      <c r="AC29" s="69">
        <v>36</v>
      </c>
      <c r="AD29" s="69">
        <v>72</v>
      </c>
      <c r="AE29" s="70"/>
    </row>
    <row r="30" spans="1:31" ht="18.75">
      <c r="A30" s="15">
        <v>3</v>
      </c>
      <c r="B30" s="31" t="s">
        <v>93</v>
      </c>
      <c r="C30" s="32" t="s">
        <v>51</v>
      </c>
      <c r="D30" s="63">
        <v>74</v>
      </c>
      <c r="E30" s="64">
        <v>74</v>
      </c>
      <c r="F30" s="64">
        <v>76</v>
      </c>
      <c r="G30" s="64">
        <v>0</v>
      </c>
      <c r="H30" s="16">
        <v>224</v>
      </c>
      <c r="I30" s="33">
        <v>8</v>
      </c>
      <c r="J30" s="65">
        <v>5</v>
      </c>
      <c r="K30" s="66">
        <v>4</v>
      </c>
      <c r="L30" s="66">
        <v>3</v>
      </c>
      <c r="M30" s="66">
        <v>4</v>
      </c>
      <c r="N30" s="66">
        <v>5</v>
      </c>
      <c r="O30" s="66">
        <v>4</v>
      </c>
      <c r="P30" s="66">
        <v>3</v>
      </c>
      <c r="Q30" s="66">
        <v>6</v>
      </c>
      <c r="R30" s="67">
        <v>4</v>
      </c>
      <c r="S30" s="65">
        <v>5</v>
      </c>
      <c r="T30" s="66">
        <v>3</v>
      </c>
      <c r="U30" s="66">
        <v>4</v>
      </c>
      <c r="V30" s="66">
        <v>4</v>
      </c>
      <c r="W30" s="66">
        <v>3</v>
      </c>
      <c r="X30" s="66">
        <v>5</v>
      </c>
      <c r="Y30" s="66">
        <v>6</v>
      </c>
      <c r="Z30" s="66">
        <v>4</v>
      </c>
      <c r="AA30" s="67">
        <v>4</v>
      </c>
      <c r="AB30" s="68">
        <v>38</v>
      </c>
      <c r="AC30" s="69">
        <v>38</v>
      </c>
      <c r="AD30" s="69">
        <v>76</v>
      </c>
      <c r="AE30" s="70"/>
    </row>
    <row r="31" spans="1:31" ht="18.75">
      <c r="A31" s="15">
        <v>4</v>
      </c>
      <c r="B31" s="31" t="s">
        <v>93</v>
      </c>
      <c r="C31" s="32" t="s">
        <v>52</v>
      </c>
      <c r="D31" s="63">
        <v>74</v>
      </c>
      <c r="E31" s="64">
        <v>72</v>
      </c>
      <c r="F31" s="64">
        <v>78</v>
      </c>
      <c r="G31" s="64">
        <v>0</v>
      </c>
      <c r="H31" s="16">
        <v>224</v>
      </c>
      <c r="I31" s="33">
        <v>8</v>
      </c>
      <c r="J31" s="65">
        <v>6</v>
      </c>
      <c r="K31" s="66">
        <v>4</v>
      </c>
      <c r="L31" s="66">
        <v>4</v>
      </c>
      <c r="M31" s="66">
        <v>5</v>
      </c>
      <c r="N31" s="66">
        <v>5</v>
      </c>
      <c r="O31" s="66">
        <v>6</v>
      </c>
      <c r="P31" s="66">
        <v>3</v>
      </c>
      <c r="Q31" s="66">
        <v>5</v>
      </c>
      <c r="R31" s="67">
        <v>4</v>
      </c>
      <c r="S31" s="65">
        <v>5</v>
      </c>
      <c r="T31" s="66">
        <v>3</v>
      </c>
      <c r="U31" s="66">
        <v>5</v>
      </c>
      <c r="V31" s="66">
        <v>4</v>
      </c>
      <c r="W31" s="66">
        <v>3</v>
      </c>
      <c r="X31" s="66">
        <v>4</v>
      </c>
      <c r="Y31" s="66">
        <v>5</v>
      </c>
      <c r="Z31" s="66">
        <v>3</v>
      </c>
      <c r="AA31" s="67">
        <v>4</v>
      </c>
      <c r="AB31" s="68">
        <v>42</v>
      </c>
      <c r="AC31" s="69">
        <v>36</v>
      </c>
      <c r="AD31" s="69">
        <v>78</v>
      </c>
      <c r="AE31" s="70"/>
    </row>
    <row r="32" spans="1:31" ht="18.75">
      <c r="A32" s="15">
        <v>5</v>
      </c>
      <c r="B32" s="31" t="s">
        <v>93</v>
      </c>
      <c r="C32" s="32" t="s">
        <v>81</v>
      </c>
      <c r="D32" s="63">
        <v>73</v>
      </c>
      <c r="E32" s="64">
        <v>73</v>
      </c>
      <c r="F32" s="64">
        <v>78</v>
      </c>
      <c r="G32" s="64">
        <v>0</v>
      </c>
      <c r="H32" s="16">
        <v>224</v>
      </c>
      <c r="I32" s="33">
        <v>8</v>
      </c>
      <c r="J32" s="65">
        <v>5</v>
      </c>
      <c r="K32" s="66">
        <v>3</v>
      </c>
      <c r="L32" s="66">
        <v>4</v>
      </c>
      <c r="M32" s="66">
        <v>3</v>
      </c>
      <c r="N32" s="66">
        <v>4</v>
      </c>
      <c r="O32" s="66">
        <v>5</v>
      </c>
      <c r="P32" s="66">
        <v>3</v>
      </c>
      <c r="Q32" s="66">
        <v>5</v>
      </c>
      <c r="R32" s="67">
        <v>5</v>
      </c>
      <c r="S32" s="65">
        <v>5</v>
      </c>
      <c r="T32" s="66">
        <v>3</v>
      </c>
      <c r="U32" s="66">
        <v>3</v>
      </c>
      <c r="V32" s="66">
        <v>5</v>
      </c>
      <c r="W32" s="66">
        <v>3</v>
      </c>
      <c r="X32" s="66">
        <v>5</v>
      </c>
      <c r="Y32" s="66">
        <v>7</v>
      </c>
      <c r="Z32" s="66">
        <v>6</v>
      </c>
      <c r="AA32" s="67">
        <v>4</v>
      </c>
      <c r="AB32" s="68">
        <v>37</v>
      </c>
      <c r="AC32" s="69">
        <v>41</v>
      </c>
      <c r="AD32" s="69">
        <v>78</v>
      </c>
      <c r="AE32" s="70"/>
    </row>
    <row r="33" spans="1:31" ht="18.75">
      <c r="A33" s="15">
        <v>6</v>
      </c>
      <c r="B33" s="31" t="s">
        <v>93</v>
      </c>
      <c r="C33" s="32" t="s">
        <v>45</v>
      </c>
      <c r="D33" s="63">
        <v>79</v>
      </c>
      <c r="E33" s="64">
        <v>75</v>
      </c>
      <c r="F33" s="64">
        <v>74</v>
      </c>
      <c r="G33" s="64">
        <v>0</v>
      </c>
      <c r="H33" s="16">
        <v>228</v>
      </c>
      <c r="I33" s="33">
        <v>12</v>
      </c>
      <c r="J33" s="65">
        <v>5</v>
      </c>
      <c r="K33" s="66">
        <v>5</v>
      </c>
      <c r="L33" s="66">
        <v>4</v>
      </c>
      <c r="M33" s="66">
        <v>3</v>
      </c>
      <c r="N33" s="66">
        <v>4</v>
      </c>
      <c r="O33" s="66">
        <v>4</v>
      </c>
      <c r="P33" s="66">
        <v>3</v>
      </c>
      <c r="Q33" s="66">
        <v>5</v>
      </c>
      <c r="R33" s="67">
        <v>4</v>
      </c>
      <c r="S33" s="65">
        <v>5</v>
      </c>
      <c r="T33" s="66">
        <v>3</v>
      </c>
      <c r="U33" s="66">
        <v>4</v>
      </c>
      <c r="V33" s="66">
        <v>4</v>
      </c>
      <c r="W33" s="66">
        <v>3</v>
      </c>
      <c r="X33" s="66">
        <v>4</v>
      </c>
      <c r="Y33" s="66">
        <v>5</v>
      </c>
      <c r="Z33" s="66">
        <v>4</v>
      </c>
      <c r="AA33" s="67">
        <v>5</v>
      </c>
      <c r="AB33" s="68">
        <v>37</v>
      </c>
      <c r="AC33" s="69">
        <v>37</v>
      </c>
      <c r="AD33" s="69">
        <v>74</v>
      </c>
      <c r="AE33" s="70"/>
    </row>
    <row r="34" spans="1:31" ht="18.75">
      <c r="A34" s="15">
        <v>7</v>
      </c>
      <c r="B34" s="31" t="s">
        <v>93</v>
      </c>
      <c r="C34" s="32" t="s">
        <v>63</v>
      </c>
      <c r="D34" s="63">
        <v>76</v>
      </c>
      <c r="E34" s="64">
        <v>76</v>
      </c>
      <c r="F34" s="64">
        <v>77</v>
      </c>
      <c r="G34" s="64">
        <v>0</v>
      </c>
      <c r="H34" s="16">
        <v>229</v>
      </c>
      <c r="I34" s="33">
        <v>13</v>
      </c>
      <c r="J34" s="65">
        <v>5</v>
      </c>
      <c r="K34" s="66">
        <v>4</v>
      </c>
      <c r="L34" s="66">
        <v>4</v>
      </c>
      <c r="M34" s="66">
        <v>3</v>
      </c>
      <c r="N34" s="66">
        <v>4</v>
      </c>
      <c r="O34" s="66">
        <v>4</v>
      </c>
      <c r="P34" s="66">
        <v>4</v>
      </c>
      <c r="Q34" s="66">
        <v>6</v>
      </c>
      <c r="R34" s="67">
        <v>5</v>
      </c>
      <c r="S34" s="65">
        <v>6</v>
      </c>
      <c r="T34" s="66">
        <v>3</v>
      </c>
      <c r="U34" s="66">
        <v>5</v>
      </c>
      <c r="V34" s="66">
        <v>5</v>
      </c>
      <c r="W34" s="66">
        <v>3</v>
      </c>
      <c r="X34" s="66">
        <v>4</v>
      </c>
      <c r="Y34" s="66">
        <v>5</v>
      </c>
      <c r="Z34" s="66">
        <v>4</v>
      </c>
      <c r="AA34" s="67">
        <v>3</v>
      </c>
      <c r="AB34" s="68">
        <v>39</v>
      </c>
      <c r="AC34" s="69">
        <v>38</v>
      </c>
      <c r="AD34" s="69">
        <v>77</v>
      </c>
      <c r="AE34" s="70"/>
    </row>
    <row r="35" spans="1:31" ht="18.75">
      <c r="A35" s="15">
        <v>8</v>
      </c>
      <c r="B35" s="31" t="s">
        <v>93</v>
      </c>
      <c r="C35" s="32" t="s">
        <v>50</v>
      </c>
      <c r="D35" s="63">
        <v>77</v>
      </c>
      <c r="E35" s="64">
        <v>74</v>
      </c>
      <c r="F35" s="64">
        <v>78</v>
      </c>
      <c r="G35" s="64">
        <v>0</v>
      </c>
      <c r="H35" s="16">
        <v>229</v>
      </c>
      <c r="I35" s="33">
        <v>13</v>
      </c>
      <c r="J35" s="65">
        <v>5</v>
      </c>
      <c r="K35" s="66">
        <v>4</v>
      </c>
      <c r="L35" s="66">
        <v>4</v>
      </c>
      <c r="M35" s="66">
        <v>4</v>
      </c>
      <c r="N35" s="66">
        <v>5</v>
      </c>
      <c r="O35" s="66">
        <v>4</v>
      </c>
      <c r="P35" s="66">
        <v>3</v>
      </c>
      <c r="Q35" s="66">
        <v>6</v>
      </c>
      <c r="R35" s="67">
        <v>4</v>
      </c>
      <c r="S35" s="65">
        <v>5</v>
      </c>
      <c r="T35" s="66">
        <v>3</v>
      </c>
      <c r="U35" s="66">
        <v>4</v>
      </c>
      <c r="V35" s="66">
        <v>6</v>
      </c>
      <c r="W35" s="66">
        <v>4</v>
      </c>
      <c r="X35" s="66">
        <v>4</v>
      </c>
      <c r="Y35" s="66">
        <v>6</v>
      </c>
      <c r="Z35" s="66">
        <v>3</v>
      </c>
      <c r="AA35" s="67">
        <v>4</v>
      </c>
      <c r="AB35" s="68">
        <v>39</v>
      </c>
      <c r="AC35" s="69">
        <v>39</v>
      </c>
      <c r="AD35" s="69">
        <v>78</v>
      </c>
      <c r="AE35" s="70"/>
    </row>
    <row r="36" spans="1:31" ht="18.75">
      <c r="A36" s="15">
        <v>9</v>
      </c>
      <c r="B36" s="31" t="s">
        <v>93</v>
      </c>
      <c r="C36" s="32" t="s">
        <v>48</v>
      </c>
      <c r="D36" s="63">
        <v>75</v>
      </c>
      <c r="E36" s="64">
        <v>75</v>
      </c>
      <c r="F36" s="64">
        <v>79</v>
      </c>
      <c r="G36" s="64">
        <v>0</v>
      </c>
      <c r="H36" s="16">
        <v>229</v>
      </c>
      <c r="I36" s="33">
        <v>13</v>
      </c>
      <c r="J36" s="65">
        <v>6</v>
      </c>
      <c r="K36" s="66">
        <v>5</v>
      </c>
      <c r="L36" s="66">
        <v>4</v>
      </c>
      <c r="M36" s="66">
        <v>5</v>
      </c>
      <c r="N36" s="66">
        <v>4</v>
      </c>
      <c r="O36" s="66">
        <v>4</v>
      </c>
      <c r="P36" s="66">
        <v>3</v>
      </c>
      <c r="Q36" s="66">
        <v>5</v>
      </c>
      <c r="R36" s="67">
        <v>4</v>
      </c>
      <c r="S36" s="65">
        <v>5</v>
      </c>
      <c r="T36" s="66">
        <v>3</v>
      </c>
      <c r="U36" s="66">
        <v>4</v>
      </c>
      <c r="V36" s="66">
        <v>4</v>
      </c>
      <c r="W36" s="66">
        <v>3</v>
      </c>
      <c r="X36" s="66">
        <v>5</v>
      </c>
      <c r="Y36" s="66">
        <v>6</v>
      </c>
      <c r="Z36" s="66">
        <v>4</v>
      </c>
      <c r="AA36" s="67">
        <v>5</v>
      </c>
      <c r="AB36" s="68">
        <v>40</v>
      </c>
      <c r="AC36" s="69">
        <v>39</v>
      </c>
      <c r="AD36" s="69">
        <v>79</v>
      </c>
      <c r="AE36" s="70"/>
    </row>
    <row r="37" spans="1:31" ht="18.75">
      <c r="A37" s="15">
        <v>10</v>
      </c>
      <c r="B37" s="31" t="s">
        <v>93</v>
      </c>
      <c r="C37" s="32" t="s">
        <v>46</v>
      </c>
      <c r="D37" s="63">
        <v>78</v>
      </c>
      <c r="E37" s="64">
        <v>71</v>
      </c>
      <c r="F37" s="64">
        <v>83</v>
      </c>
      <c r="G37" s="64">
        <v>0</v>
      </c>
      <c r="H37" s="16">
        <v>232</v>
      </c>
      <c r="I37" s="33">
        <v>16</v>
      </c>
      <c r="J37" s="65">
        <v>7</v>
      </c>
      <c r="K37" s="66">
        <v>4</v>
      </c>
      <c r="L37" s="66">
        <v>4</v>
      </c>
      <c r="M37" s="66">
        <v>2</v>
      </c>
      <c r="N37" s="66">
        <v>5</v>
      </c>
      <c r="O37" s="66">
        <v>7</v>
      </c>
      <c r="P37" s="66">
        <v>3</v>
      </c>
      <c r="Q37" s="66">
        <v>5</v>
      </c>
      <c r="R37" s="67">
        <v>4</v>
      </c>
      <c r="S37" s="65">
        <v>5</v>
      </c>
      <c r="T37" s="66">
        <v>4</v>
      </c>
      <c r="U37" s="66">
        <v>5</v>
      </c>
      <c r="V37" s="66">
        <v>4</v>
      </c>
      <c r="W37" s="66">
        <v>3</v>
      </c>
      <c r="X37" s="66">
        <v>4</v>
      </c>
      <c r="Y37" s="66">
        <v>7</v>
      </c>
      <c r="Z37" s="66">
        <v>5</v>
      </c>
      <c r="AA37" s="67">
        <v>5</v>
      </c>
      <c r="AB37" s="68">
        <v>41</v>
      </c>
      <c r="AC37" s="69">
        <v>42</v>
      </c>
      <c r="AD37" s="69">
        <v>83</v>
      </c>
      <c r="AE37" s="70"/>
    </row>
    <row r="38" spans="1:31" ht="18.75">
      <c r="A38" s="15">
        <v>11</v>
      </c>
      <c r="B38" s="31" t="s">
        <v>93</v>
      </c>
      <c r="C38" s="32" t="s">
        <v>40</v>
      </c>
      <c r="D38" s="63">
        <v>78</v>
      </c>
      <c r="E38" s="64">
        <v>78</v>
      </c>
      <c r="F38" s="64">
        <v>77</v>
      </c>
      <c r="G38" s="64">
        <v>0</v>
      </c>
      <c r="H38" s="16">
        <v>233</v>
      </c>
      <c r="I38" s="33">
        <v>17</v>
      </c>
      <c r="J38" s="65">
        <v>5</v>
      </c>
      <c r="K38" s="66">
        <v>3</v>
      </c>
      <c r="L38" s="66">
        <v>4</v>
      </c>
      <c r="M38" s="66">
        <v>3</v>
      </c>
      <c r="N38" s="66">
        <v>4</v>
      </c>
      <c r="O38" s="66">
        <v>5</v>
      </c>
      <c r="P38" s="66">
        <v>3</v>
      </c>
      <c r="Q38" s="66">
        <v>5</v>
      </c>
      <c r="R38" s="67">
        <v>4</v>
      </c>
      <c r="S38" s="65">
        <v>5</v>
      </c>
      <c r="T38" s="66">
        <v>3</v>
      </c>
      <c r="U38" s="66">
        <v>4</v>
      </c>
      <c r="V38" s="66">
        <v>6</v>
      </c>
      <c r="W38" s="66">
        <v>4</v>
      </c>
      <c r="X38" s="66">
        <v>4</v>
      </c>
      <c r="Y38" s="66">
        <v>6</v>
      </c>
      <c r="Z38" s="66">
        <v>4</v>
      </c>
      <c r="AA38" s="67">
        <v>5</v>
      </c>
      <c r="AB38" s="68">
        <v>36</v>
      </c>
      <c r="AC38" s="69">
        <v>41</v>
      </c>
      <c r="AD38" s="69">
        <v>77</v>
      </c>
      <c r="AE38" s="70"/>
    </row>
    <row r="39" spans="1:31" ht="18.75">
      <c r="A39" s="15">
        <v>12</v>
      </c>
      <c r="B39" s="31" t="s">
        <v>93</v>
      </c>
      <c r="C39" s="32" t="s">
        <v>55</v>
      </c>
      <c r="D39" s="38">
        <v>79</v>
      </c>
      <c r="E39" s="16">
        <v>72</v>
      </c>
      <c r="F39" s="16">
        <v>84</v>
      </c>
      <c r="G39" s="16">
        <v>0</v>
      </c>
      <c r="H39" s="16">
        <v>235</v>
      </c>
      <c r="I39" s="40">
        <v>19</v>
      </c>
      <c r="J39" s="38">
        <v>6</v>
      </c>
      <c r="K39" s="16">
        <v>5</v>
      </c>
      <c r="L39" s="16">
        <v>4</v>
      </c>
      <c r="M39" s="16">
        <v>4</v>
      </c>
      <c r="N39" s="16">
        <v>5</v>
      </c>
      <c r="O39" s="16">
        <v>5</v>
      </c>
      <c r="P39" s="16">
        <v>3</v>
      </c>
      <c r="Q39" s="16">
        <v>6</v>
      </c>
      <c r="R39" s="41">
        <v>4</v>
      </c>
      <c r="S39" s="38">
        <v>7</v>
      </c>
      <c r="T39" s="16">
        <v>4</v>
      </c>
      <c r="U39" s="16">
        <v>4</v>
      </c>
      <c r="V39" s="16">
        <v>5</v>
      </c>
      <c r="W39" s="16">
        <v>3</v>
      </c>
      <c r="X39" s="16">
        <v>4</v>
      </c>
      <c r="Y39" s="16">
        <v>6</v>
      </c>
      <c r="Z39" s="16">
        <v>5</v>
      </c>
      <c r="AA39" s="41">
        <v>4</v>
      </c>
      <c r="AB39" s="38">
        <v>42</v>
      </c>
      <c r="AC39" s="16">
        <v>42</v>
      </c>
      <c r="AD39" s="16">
        <v>84</v>
      </c>
      <c r="AE39" s="18"/>
    </row>
    <row r="40" spans="1:31" ht="18.75">
      <c r="A40" s="15">
        <v>13</v>
      </c>
      <c r="B40" s="31" t="s">
        <v>93</v>
      </c>
      <c r="C40" s="32" t="s">
        <v>56</v>
      </c>
      <c r="D40" s="63">
        <v>80</v>
      </c>
      <c r="E40" s="64">
        <v>75</v>
      </c>
      <c r="F40" s="64">
        <v>81</v>
      </c>
      <c r="G40" s="64">
        <v>0</v>
      </c>
      <c r="H40" s="16">
        <v>236</v>
      </c>
      <c r="I40" s="33">
        <v>20</v>
      </c>
      <c r="J40" s="65">
        <v>6</v>
      </c>
      <c r="K40" s="66">
        <v>5</v>
      </c>
      <c r="L40" s="66">
        <v>4</v>
      </c>
      <c r="M40" s="66">
        <v>4</v>
      </c>
      <c r="N40" s="66">
        <v>4</v>
      </c>
      <c r="O40" s="66">
        <v>4</v>
      </c>
      <c r="P40" s="66">
        <v>3</v>
      </c>
      <c r="Q40" s="66">
        <v>6</v>
      </c>
      <c r="R40" s="67">
        <v>5</v>
      </c>
      <c r="S40" s="65">
        <v>6</v>
      </c>
      <c r="T40" s="66">
        <v>3</v>
      </c>
      <c r="U40" s="66">
        <v>4</v>
      </c>
      <c r="V40" s="66">
        <v>5</v>
      </c>
      <c r="W40" s="66">
        <v>3</v>
      </c>
      <c r="X40" s="66">
        <v>5</v>
      </c>
      <c r="Y40" s="66">
        <v>6</v>
      </c>
      <c r="Z40" s="66">
        <v>4</v>
      </c>
      <c r="AA40" s="67">
        <v>4</v>
      </c>
      <c r="AB40" s="68">
        <v>41</v>
      </c>
      <c r="AC40" s="69">
        <v>40</v>
      </c>
      <c r="AD40" s="69">
        <v>81</v>
      </c>
      <c r="AE40" s="70"/>
    </row>
    <row r="41" spans="1:31" ht="18.75">
      <c r="A41" s="15">
        <v>14</v>
      </c>
      <c r="B41" s="31" t="s">
        <v>93</v>
      </c>
      <c r="C41" s="32" t="s">
        <v>44</v>
      </c>
      <c r="D41" s="63">
        <v>79</v>
      </c>
      <c r="E41" s="64">
        <v>77</v>
      </c>
      <c r="F41" s="64">
        <v>81</v>
      </c>
      <c r="G41" s="64" t="s">
        <v>91</v>
      </c>
      <c r="H41" s="16">
        <v>237</v>
      </c>
      <c r="I41" s="33">
        <v>21</v>
      </c>
      <c r="J41" s="65">
        <v>5</v>
      </c>
      <c r="K41" s="66">
        <v>4</v>
      </c>
      <c r="L41" s="66">
        <v>4</v>
      </c>
      <c r="M41" s="66">
        <v>3</v>
      </c>
      <c r="N41" s="66">
        <v>4</v>
      </c>
      <c r="O41" s="66">
        <v>5</v>
      </c>
      <c r="P41" s="66">
        <v>3</v>
      </c>
      <c r="Q41" s="66">
        <v>6</v>
      </c>
      <c r="R41" s="67">
        <v>6</v>
      </c>
      <c r="S41" s="65">
        <v>6</v>
      </c>
      <c r="T41" s="66">
        <v>3</v>
      </c>
      <c r="U41" s="66">
        <v>4</v>
      </c>
      <c r="V41" s="66">
        <v>4</v>
      </c>
      <c r="W41" s="66">
        <v>3</v>
      </c>
      <c r="X41" s="66">
        <v>5</v>
      </c>
      <c r="Y41" s="66">
        <v>6</v>
      </c>
      <c r="Z41" s="66">
        <v>5</v>
      </c>
      <c r="AA41" s="67">
        <v>5</v>
      </c>
      <c r="AB41" s="68">
        <v>40</v>
      </c>
      <c r="AC41" s="69">
        <v>41</v>
      </c>
      <c r="AD41" s="69">
        <v>81</v>
      </c>
      <c r="AE41" s="70"/>
    </row>
    <row r="42" spans="1:31" ht="18.75">
      <c r="A42" s="15">
        <v>15</v>
      </c>
      <c r="B42" s="31" t="s">
        <v>93</v>
      </c>
      <c r="C42" s="32" t="s">
        <v>90</v>
      </c>
      <c r="D42" s="63">
        <v>79</v>
      </c>
      <c r="E42" s="64">
        <v>76</v>
      </c>
      <c r="F42" s="64">
        <v>82</v>
      </c>
      <c r="G42" s="64">
        <v>0</v>
      </c>
      <c r="H42" s="71">
        <v>237</v>
      </c>
      <c r="I42" s="33">
        <v>21</v>
      </c>
      <c r="J42" s="65">
        <v>5</v>
      </c>
      <c r="K42" s="66">
        <v>4</v>
      </c>
      <c r="L42" s="66">
        <v>4</v>
      </c>
      <c r="M42" s="66">
        <v>3</v>
      </c>
      <c r="N42" s="66">
        <v>5</v>
      </c>
      <c r="O42" s="66">
        <v>7</v>
      </c>
      <c r="P42" s="66">
        <v>3</v>
      </c>
      <c r="Q42" s="66">
        <v>6</v>
      </c>
      <c r="R42" s="67">
        <v>5</v>
      </c>
      <c r="S42" s="65">
        <v>6</v>
      </c>
      <c r="T42" s="66">
        <v>3</v>
      </c>
      <c r="U42" s="66">
        <v>6</v>
      </c>
      <c r="V42" s="66">
        <v>4</v>
      </c>
      <c r="W42" s="66">
        <v>3</v>
      </c>
      <c r="X42" s="66">
        <v>5</v>
      </c>
      <c r="Y42" s="66">
        <v>6</v>
      </c>
      <c r="Z42" s="66">
        <v>3</v>
      </c>
      <c r="AA42" s="67">
        <v>4</v>
      </c>
      <c r="AB42" s="68">
        <v>42</v>
      </c>
      <c r="AC42" s="69">
        <v>40</v>
      </c>
      <c r="AD42" s="69">
        <v>82</v>
      </c>
      <c r="AE42" s="70"/>
    </row>
    <row r="43" spans="1:31" ht="18.75">
      <c r="A43" s="15">
        <v>16</v>
      </c>
      <c r="B43" s="31" t="s">
        <v>93</v>
      </c>
      <c r="C43" s="32" t="s">
        <v>89</v>
      </c>
      <c r="D43" s="63">
        <v>76</v>
      </c>
      <c r="E43" s="64">
        <v>87</v>
      </c>
      <c r="F43" s="64">
        <v>76</v>
      </c>
      <c r="G43" s="64">
        <v>0</v>
      </c>
      <c r="H43" s="16">
        <v>239</v>
      </c>
      <c r="I43" s="33">
        <v>23</v>
      </c>
      <c r="J43" s="65">
        <v>5</v>
      </c>
      <c r="K43" s="66">
        <v>4</v>
      </c>
      <c r="L43" s="66">
        <v>4</v>
      </c>
      <c r="M43" s="66">
        <v>3</v>
      </c>
      <c r="N43" s="66">
        <v>4</v>
      </c>
      <c r="O43" s="66">
        <v>5</v>
      </c>
      <c r="P43" s="66">
        <v>3</v>
      </c>
      <c r="Q43" s="66">
        <v>5</v>
      </c>
      <c r="R43" s="67">
        <v>4</v>
      </c>
      <c r="S43" s="65">
        <v>5</v>
      </c>
      <c r="T43" s="66">
        <v>3</v>
      </c>
      <c r="U43" s="66">
        <v>4</v>
      </c>
      <c r="V43" s="66">
        <v>5</v>
      </c>
      <c r="W43" s="66">
        <v>3</v>
      </c>
      <c r="X43" s="66">
        <v>3</v>
      </c>
      <c r="Y43" s="66">
        <v>6</v>
      </c>
      <c r="Z43" s="66">
        <v>4</v>
      </c>
      <c r="AA43" s="67">
        <v>6</v>
      </c>
      <c r="AB43" s="68">
        <v>37</v>
      </c>
      <c r="AC43" s="69">
        <v>39</v>
      </c>
      <c r="AD43" s="69">
        <v>76</v>
      </c>
      <c r="AE43" s="70"/>
    </row>
    <row r="44" spans="1:31" ht="18.75">
      <c r="A44" s="15">
        <v>17</v>
      </c>
      <c r="B44" s="31" t="s">
        <v>93</v>
      </c>
      <c r="C44" s="32" t="s">
        <v>61</v>
      </c>
      <c r="D44" s="63">
        <v>82</v>
      </c>
      <c r="E44" s="64">
        <v>87</v>
      </c>
      <c r="F44" s="64">
        <v>85</v>
      </c>
      <c r="G44" s="64" t="s">
        <v>91</v>
      </c>
      <c r="H44" s="16">
        <v>254</v>
      </c>
      <c r="I44" s="33">
        <v>38</v>
      </c>
      <c r="J44" s="65">
        <v>5</v>
      </c>
      <c r="K44" s="66">
        <v>4</v>
      </c>
      <c r="L44" s="66">
        <v>5</v>
      </c>
      <c r="M44" s="66">
        <v>3</v>
      </c>
      <c r="N44" s="66">
        <v>4</v>
      </c>
      <c r="O44" s="66">
        <v>4</v>
      </c>
      <c r="P44" s="66">
        <v>3</v>
      </c>
      <c r="Q44" s="66">
        <v>6</v>
      </c>
      <c r="R44" s="67">
        <v>5</v>
      </c>
      <c r="S44" s="65">
        <v>6</v>
      </c>
      <c r="T44" s="66">
        <v>3</v>
      </c>
      <c r="U44" s="66">
        <v>4</v>
      </c>
      <c r="V44" s="66">
        <v>5</v>
      </c>
      <c r="W44" s="66">
        <v>3</v>
      </c>
      <c r="X44" s="66">
        <v>4</v>
      </c>
      <c r="Y44" s="66">
        <v>7</v>
      </c>
      <c r="Z44" s="66">
        <v>9</v>
      </c>
      <c r="AA44" s="67">
        <v>5</v>
      </c>
      <c r="AB44" s="68">
        <v>39</v>
      </c>
      <c r="AC44" s="69">
        <v>46</v>
      </c>
      <c r="AD44" s="69">
        <v>85</v>
      </c>
      <c r="AE44" s="70"/>
    </row>
    <row r="45" spans="1:31" ht="18.75">
      <c r="A45" s="15">
        <v>18</v>
      </c>
      <c r="B45" s="31" t="s">
        <v>93</v>
      </c>
      <c r="C45" s="32" t="s">
        <v>64</v>
      </c>
      <c r="D45" s="63">
        <v>82</v>
      </c>
      <c r="E45" s="64">
        <v>87</v>
      </c>
      <c r="F45" s="64">
        <v>92</v>
      </c>
      <c r="G45" s="64" t="s">
        <v>91</v>
      </c>
      <c r="H45" s="16">
        <v>261</v>
      </c>
      <c r="I45" s="33">
        <v>45</v>
      </c>
      <c r="J45" s="65">
        <v>6</v>
      </c>
      <c r="K45" s="66">
        <v>5</v>
      </c>
      <c r="L45" s="66">
        <v>5</v>
      </c>
      <c r="M45" s="66">
        <v>4</v>
      </c>
      <c r="N45" s="66">
        <v>4</v>
      </c>
      <c r="O45" s="66">
        <v>5</v>
      </c>
      <c r="P45" s="66">
        <v>4</v>
      </c>
      <c r="Q45" s="66">
        <v>6</v>
      </c>
      <c r="R45" s="67">
        <v>6</v>
      </c>
      <c r="S45" s="65">
        <v>7</v>
      </c>
      <c r="T45" s="66">
        <v>3</v>
      </c>
      <c r="U45" s="66">
        <v>7</v>
      </c>
      <c r="V45" s="66">
        <v>5</v>
      </c>
      <c r="W45" s="66">
        <v>5</v>
      </c>
      <c r="X45" s="66">
        <v>5</v>
      </c>
      <c r="Y45" s="66">
        <v>6</v>
      </c>
      <c r="Z45" s="66">
        <v>5</v>
      </c>
      <c r="AA45" s="67">
        <v>4</v>
      </c>
      <c r="AB45" s="68">
        <v>45</v>
      </c>
      <c r="AC45" s="69">
        <v>47</v>
      </c>
      <c r="AD45" s="69">
        <v>92</v>
      </c>
      <c r="AE45" s="70"/>
    </row>
    <row r="46" spans="1:31" ht="18.75">
      <c r="A46" s="19"/>
      <c r="B46" s="31"/>
      <c r="C46" s="32"/>
      <c r="D46" s="63"/>
      <c r="E46" s="64"/>
      <c r="F46" s="64"/>
      <c r="G46" s="64"/>
      <c r="H46" s="16"/>
      <c r="I46" s="33"/>
      <c r="J46" s="65"/>
      <c r="K46" s="66"/>
      <c r="L46" s="66"/>
      <c r="M46" s="66"/>
      <c r="N46" s="66"/>
      <c r="O46" s="66"/>
      <c r="P46" s="66"/>
      <c r="Q46" s="66"/>
      <c r="R46" s="67"/>
      <c r="S46" s="65"/>
      <c r="T46" s="66"/>
      <c r="U46" s="66"/>
      <c r="V46" s="66"/>
      <c r="W46" s="66"/>
      <c r="X46" s="66"/>
      <c r="Y46" s="66"/>
      <c r="Z46" s="66"/>
      <c r="AA46" s="67"/>
      <c r="AB46" s="68"/>
      <c r="AC46" s="69"/>
      <c r="AD46" s="69"/>
      <c r="AE46" s="70"/>
    </row>
    <row r="47" spans="1:31" ht="18.75">
      <c r="A47" s="19"/>
      <c r="B47" s="31"/>
      <c r="C47" s="32"/>
      <c r="D47" s="63"/>
      <c r="E47" s="64"/>
      <c r="F47" s="64"/>
      <c r="G47" s="64"/>
      <c r="H47" s="16"/>
      <c r="I47" s="33"/>
      <c r="J47" s="65"/>
      <c r="K47" s="66"/>
      <c r="L47" s="66"/>
      <c r="M47" s="66"/>
      <c r="N47" s="66"/>
      <c r="O47" s="66"/>
      <c r="P47" s="66"/>
      <c r="Q47" s="66"/>
      <c r="R47" s="67"/>
      <c r="S47" s="65"/>
      <c r="T47" s="66"/>
      <c r="U47" s="66"/>
      <c r="V47" s="66"/>
      <c r="W47" s="66"/>
      <c r="X47" s="66"/>
      <c r="Y47" s="66"/>
      <c r="Z47" s="66"/>
      <c r="AA47" s="67"/>
      <c r="AB47" s="68"/>
      <c r="AC47" s="69"/>
      <c r="AD47" s="69"/>
      <c r="AE47" s="70"/>
    </row>
    <row r="48" spans="1:31" ht="18.75">
      <c r="A48" s="19"/>
      <c r="B48" s="31"/>
      <c r="C48" s="32"/>
      <c r="D48" s="63"/>
      <c r="E48" s="64"/>
      <c r="F48" s="64"/>
      <c r="G48" s="64"/>
      <c r="H48" s="16"/>
      <c r="I48" s="33"/>
      <c r="J48" s="65"/>
      <c r="K48" s="66"/>
      <c r="L48" s="66"/>
      <c r="M48" s="66"/>
      <c r="N48" s="66"/>
      <c r="O48" s="66"/>
      <c r="P48" s="66"/>
      <c r="Q48" s="66"/>
      <c r="R48" s="67"/>
      <c r="S48" s="65"/>
      <c r="T48" s="66"/>
      <c r="U48" s="66"/>
      <c r="V48" s="66"/>
      <c r="W48" s="66"/>
      <c r="X48" s="66"/>
      <c r="Y48" s="66"/>
      <c r="Z48" s="66"/>
      <c r="AA48" s="67"/>
      <c r="AB48" s="68"/>
      <c r="AC48" s="69"/>
      <c r="AD48" s="69"/>
      <c r="AE48" s="70"/>
    </row>
    <row r="49" spans="1:31" ht="18.75">
      <c r="A49" s="19"/>
      <c r="B49" s="31"/>
      <c r="C49" s="32"/>
      <c r="D49" s="63"/>
      <c r="E49" s="64"/>
      <c r="F49" s="64"/>
      <c r="G49" s="64"/>
      <c r="H49" s="16"/>
      <c r="I49" s="33"/>
      <c r="J49" s="65"/>
      <c r="K49" s="66"/>
      <c r="L49" s="66"/>
      <c r="M49" s="66"/>
      <c r="N49" s="66"/>
      <c r="O49" s="66"/>
      <c r="P49" s="66"/>
      <c r="Q49" s="66"/>
      <c r="R49" s="67"/>
      <c r="S49" s="65"/>
      <c r="T49" s="66"/>
      <c r="U49" s="66"/>
      <c r="V49" s="66"/>
      <c r="W49" s="66"/>
      <c r="X49" s="66"/>
      <c r="Y49" s="66"/>
      <c r="Z49" s="66"/>
      <c r="AA49" s="67"/>
      <c r="AB49" s="68"/>
      <c r="AC49" s="69"/>
      <c r="AD49" s="69"/>
      <c r="AE49" s="70"/>
    </row>
    <row r="50" spans="1:31" ht="18.75">
      <c r="A50" s="19"/>
      <c r="B50" s="31"/>
      <c r="C50" s="32"/>
      <c r="D50" s="63"/>
      <c r="E50" s="64"/>
      <c r="F50" s="64"/>
      <c r="G50" s="64"/>
      <c r="H50" s="16"/>
      <c r="I50" s="33"/>
      <c r="J50" s="65"/>
      <c r="K50" s="66"/>
      <c r="L50" s="66"/>
      <c r="M50" s="66"/>
      <c r="N50" s="66"/>
      <c r="O50" s="66"/>
      <c r="P50" s="66"/>
      <c r="Q50" s="66"/>
      <c r="R50" s="67"/>
      <c r="S50" s="65"/>
      <c r="T50" s="66"/>
      <c r="U50" s="66"/>
      <c r="V50" s="66"/>
      <c r="W50" s="66"/>
      <c r="X50" s="66"/>
      <c r="Y50" s="66"/>
      <c r="Z50" s="66"/>
      <c r="AA50" s="67"/>
      <c r="AB50" s="68"/>
      <c r="AC50" s="69"/>
      <c r="AD50" s="69"/>
      <c r="AE50" s="70"/>
    </row>
    <row r="51" spans="1:31" ht="18.75">
      <c r="A51" s="19"/>
      <c r="B51" s="31"/>
      <c r="C51" s="32"/>
      <c r="D51" s="63"/>
      <c r="E51" s="64"/>
      <c r="F51" s="64"/>
      <c r="G51" s="64"/>
      <c r="H51" s="16"/>
      <c r="I51" s="33"/>
      <c r="J51" s="65"/>
      <c r="K51" s="66"/>
      <c r="L51" s="66"/>
      <c r="M51" s="66"/>
      <c r="N51" s="66"/>
      <c r="O51" s="66"/>
      <c r="P51" s="66"/>
      <c r="Q51" s="66"/>
      <c r="R51" s="67"/>
      <c r="S51" s="65"/>
      <c r="T51" s="66"/>
      <c r="U51" s="66"/>
      <c r="V51" s="66"/>
      <c r="W51" s="66"/>
      <c r="X51" s="66"/>
      <c r="Y51" s="66"/>
      <c r="Z51" s="66"/>
      <c r="AA51" s="67"/>
      <c r="AB51" s="68"/>
      <c r="AC51" s="69"/>
      <c r="AD51" s="69"/>
      <c r="AE51" s="70"/>
    </row>
    <row r="52" spans="1:31" ht="18.75">
      <c r="A52" s="19"/>
      <c r="B52" s="31"/>
      <c r="C52" s="32"/>
      <c r="D52" s="63"/>
      <c r="E52" s="64"/>
      <c r="F52" s="64"/>
      <c r="G52" s="64"/>
      <c r="H52" s="16"/>
      <c r="I52" s="33"/>
      <c r="J52" s="65"/>
      <c r="K52" s="66"/>
      <c r="L52" s="66"/>
      <c r="M52" s="66"/>
      <c r="N52" s="66"/>
      <c r="O52" s="66"/>
      <c r="P52" s="66"/>
      <c r="Q52" s="66"/>
      <c r="R52" s="67"/>
      <c r="S52" s="65"/>
      <c r="T52" s="66"/>
      <c r="U52" s="66"/>
      <c r="V52" s="66"/>
      <c r="W52" s="66"/>
      <c r="X52" s="66"/>
      <c r="Y52" s="66"/>
      <c r="Z52" s="66"/>
      <c r="AA52" s="67"/>
      <c r="AB52" s="68"/>
      <c r="AC52" s="69"/>
      <c r="AD52" s="69"/>
      <c r="AE52" s="70"/>
    </row>
    <row r="53" spans="1:31" ht="18.75">
      <c r="A53" s="19"/>
      <c r="B53" s="31"/>
      <c r="C53" s="32"/>
      <c r="D53" s="63"/>
      <c r="E53" s="64"/>
      <c r="F53" s="64"/>
      <c r="G53" s="64"/>
      <c r="H53" s="16"/>
      <c r="I53" s="33"/>
      <c r="J53" s="65"/>
      <c r="K53" s="66"/>
      <c r="L53" s="66"/>
      <c r="M53" s="66"/>
      <c r="N53" s="66"/>
      <c r="O53" s="66"/>
      <c r="P53" s="66"/>
      <c r="Q53" s="66"/>
      <c r="R53" s="67"/>
      <c r="S53" s="65"/>
      <c r="T53" s="66"/>
      <c r="U53" s="66"/>
      <c r="V53" s="66"/>
      <c r="W53" s="66"/>
      <c r="X53" s="66"/>
      <c r="Y53" s="66"/>
      <c r="Z53" s="66"/>
      <c r="AA53" s="67"/>
      <c r="AB53" s="68"/>
      <c r="AC53" s="69"/>
      <c r="AD53" s="69"/>
      <c r="AE53" s="70"/>
    </row>
    <row r="54" spans="1:31" ht="18.75">
      <c r="A54" s="19"/>
      <c r="B54" s="31"/>
      <c r="C54" s="32"/>
      <c r="D54" s="63"/>
      <c r="E54" s="64"/>
      <c r="F54" s="64"/>
      <c r="G54" s="64"/>
      <c r="H54" s="16"/>
      <c r="I54" s="33"/>
      <c r="J54" s="65"/>
      <c r="K54" s="66"/>
      <c r="L54" s="66"/>
      <c r="M54" s="66"/>
      <c r="N54" s="66"/>
      <c r="O54" s="66"/>
      <c r="P54" s="66"/>
      <c r="Q54" s="66"/>
      <c r="R54" s="67"/>
      <c r="S54" s="65"/>
      <c r="T54" s="66"/>
      <c r="U54" s="66"/>
      <c r="V54" s="66"/>
      <c r="W54" s="66"/>
      <c r="X54" s="66"/>
      <c r="Y54" s="66"/>
      <c r="Z54" s="66"/>
      <c r="AA54" s="67"/>
      <c r="AB54" s="68"/>
      <c r="AC54" s="69"/>
      <c r="AD54" s="69"/>
      <c r="AE54" s="70"/>
    </row>
    <row r="55" spans="1:31" ht="18.75">
      <c r="A55" s="19"/>
      <c r="B55" s="31"/>
      <c r="C55" s="37"/>
      <c r="D55" s="64"/>
      <c r="E55" s="64"/>
      <c r="F55" s="64"/>
      <c r="G55" s="64"/>
      <c r="H55" s="16"/>
      <c r="I55" s="39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9"/>
      <c r="AC55" s="69"/>
      <c r="AD55" s="69"/>
      <c r="AE55" s="70"/>
    </row>
    <row r="56" spans="1:31" ht="18.75">
      <c r="A56" s="19"/>
      <c r="B56" s="31"/>
      <c r="C56" s="37"/>
      <c r="D56" s="64"/>
      <c r="E56" s="64"/>
      <c r="F56" s="64"/>
      <c r="G56" s="64"/>
      <c r="H56" s="16"/>
      <c r="I56" s="39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9"/>
      <c r="AC56" s="69"/>
      <c r="AD56" s="69"/>
      <c r="AE56" s="70"/>
    </row>
    <row r="57" spans="1:31" ht="18.75">
      <c r="A57" s="19"/>
      <c r="B57" s="31"/>
      <c r="C57" s="32"/>
      <c r="D57" s="63"/>
      <c r="E57" s="64"/>
      <c r="F57" s="64"/>
      <c r="G57" s="64"/>
      <c r="H57" s="16"/>
      <c r="I57" s="33"/>
      <c r="J57" s="65"/>
      <c r="K57" s="66"/>
      <c r="L57" s="66"/>
      <c r="M57" s="66"/>
      <c r="N57" s="66"/>
      <c r="O57" s="66"/>
      <c r="P57" s="66"/>
      <c r="Q57" s="66"/>
      <c r="R57" s="67"/>
      <c r="S57" s="65"/>
      <c r="T57" s="66"/>
      <c r="U57" s="66"/>
      <c r="V57" s="66"/>
      <c r="W57" s="66"/>
      <c r="X57" s="66"/>
      <c r="Y57" s="66"/>
      <c r="Z57" s="66"/>
      <c r="AA57" s="67"/>
      <c r="AB57" s="68"/>
      <c r="AC57" s="69"/>
      <c r="AD57" s="69"/>
      <c r="AE57" s="70"/>
    </row>
    <row r="58" spans="1:31" ht="18.75">
      <c r="A58" s="19"/>
      <c r="B58" s="31"/>
      <c r="C58" s="32"/>
      <c r="D58" s="63"/>
      <c r="E58" s="64"/>
      <c r="F58" s="64"/>
      <c r="G58" s="64"/>
      <c r="H58" s="16"/>
      <c r="I58" s="33"/>
      <c r="J58" s="65"/>
      <c r="K58" s="66"/>
      <c r="L58" s="66"/>
      <c r="M58" s="66"/>
      <c r="N58" s="66"/>
      <c r="O58" s="66"/>
      <c r="P58" s="66"/>
      <c r="Q58" s="66"/>
      <c r="R58" s="67"/>
      <c r="S58" s="65"/>
      <c r="T58" s="66"/>
      <c r="U58" s="66"/>
      <c r="V58" s="66"/>
      <c r="W58" s="66"/>
      <c r="X58" s="66"/>
      <c r="Y58" s="66"/>
      <c r="Z58" s="66"/>
      <c r="AA58" s="67"/>
      <c r="AB58" s="68"/>
      <c r="AC58" s="69"/>
      <c r="AD58" s="69"/>
      <c r="AE58" s="70"/>
    </row>
    <row r="59" spans="1:31" ht="18.75">
      <c r="A59" s="19"/>
      <c r="B59" s="31"/>
      <c r="C59" s="32"/>
      <c r="D59" s="38"/>
      <c r="E59" s="16"/>
      <c r="F59" s="16"/>
      <c r="G59" s="16"/>
      <c r="H59" s="16"/>
      <c r="I59" s="40"/>
      <c r="J59" s="38"/>
      <c r="K59" s="16"/>
      <c r="L59" s="16"/>
      <c r="M59" s="16"/>
      <c r="N59" s="16"/>
      <c r="O59" s="16"/>
      <c r="P59" s="16"/>
      <c r="Q59" s="16"/>
      <c r="R59" s="41"/>
      <c r="S59" s="38"/>
      <c r="T59" s="16"/>
      <c r="U59" s="16"/>
      <c r="V59" s="16"/>
      <c r="W59" s="16"/>
      <c r="X59" s="16"/>
      <c r="Y59" s="16"/>
      <c r="Z59" s="16"/>
      <c r="AA59" s="41"/>
      <c r="AB59" s="38"/>
      <c r="AC59" s="16"/>
      <c r="AD59" s="16"/>
      <c r="AE59" s="18"/>
    </row>
    <row r="60" spans="1:31" ht="18.75">
      <c r="A60" s="19"/>
      <c r="B60" s="31"/>
      <c r="C60" s="32"/>
      <c r="D60" s="63"/>
      <c r="E60" s="64"/>
      <c r="F60" s="64"/>
      <c r="G60" s="64"/>
      <c r="H60" s="16"/>
      <c r="I60" s="33"/>
      <c r="J60" s="65"/>
      <c r="K60" s="66"/>
      <c r="L60" s="66"/>
      <c r="M60" s="66"/>
      <c r="N60" s="66"/>
      <c r="O60" s="66"/>
      <c r="P60" s="66"/>
      <c r="Q60" s="66"/>
      <c r="R60" s="67"/>
      <c r="S60" s="65"/>
      <c r="T60" s="66"/>
      <c r="U60" s="66"/>
      <c r="V60" s="66"/>
      <c r="W60" s="66"/>
      <c r="X60" s="66"/>
      <c r="Y60" s="66"/>
      <c r="Z60" s="66"/>
      <c r="AA60" s="67"/>
      <c r="AB60" s="68"/>
      <c r="AC60" s="69"/>
      <c r="AD60" s="69"/>
      <c r="AE60" s="70"/>
    </row>
    <row r="61" spans="1:31" ht="18.75">
      <c r="A61" s="19"/>
      <c r="B61" s="31"/>
      <c r="C61" s="32"/>
      <c r="D61" s="63"/>
      <c r="E61" s="64"/>
      <c r="F61" s="64"/>
      <c r="G61" s="64"/>
      <c r="H61" s="16"/>
      <c r="I61" s="33"/>
      <c r="J61" s="65"/>
      <c r="K61" s="66"/>
      <c r="L61" s="66"/>
      <c r="M61" s="66"/>
      <c r="N61" s="66"/>
      <c r="O61" s="66"/>
      <c r="P61" s="66"/>
      <c r="Q61" s="66"/>
      <c r="R61" s="67"/>
      <c r="S61" s="65"/>
      <c r="T61" s="66"/>
      <c r="U61" s="66"/>
      <c r="V61" s="66"/>
      <c r="W61" s="66"/>
      <c r="X61" s="66"/>
      <c r="Y61" s="66"/>
      <c r="Z61" s="66"/>
      <c r="AA61" s="67"/>
      <c r="AB61" s="68"/>
      <c r="AC61" s="69"/>
      <c r="AD61" s="69"/>
      <c r="AE61" s="70"/>
    </row>
    <row r="62" spans="1:31" ht="18.75">
      <c r="A62" s="19"/>
      <c r="B62" s="31"/>
      <c r="C62" s="32"/>
      <c r="D62" s="63"/>
      <c r="E62" s="64"/>
      <c r="F62" s="64"/>
      <c r="G62" s="64"/>
      <c r="H62" s="16"/>
      <c r="I62" s="33"/>
      <c r="J62" s="65"/>
      <c r="K62" s="66"/>
      <c r="L62" s="66"/>
      <c r="M62" s="66"/>
      <c r="N62" s="66"/>
      <c r="O62" s="66"/>
      <c r="P62" s="66"/>
      <c r="Q62" s="66"/>
      <c r="R62" s="67"/>
      <c r="S62" s="65"/>
      <c r="T62" s="66"/>
      <c r="U62" s="66"/>
      <c r="V62" s="66"/>
      <c r="W62" s="66"/>
      <c r="X62" s="66"/>
      <c r="Y62" s="66"/>
      <c r="Z62" s="66"/>
      <c r="AA62" s="67"/>
      <c r="AB62" s="68"/>
      <c r="AC62" s="69"/>
      <c r="AD62" s="69"/>
      <c r="AE62" s="70"/>
    </row>
    <row r="63" spans="1:31" ht="19.5" thickBot="1">
      <c r="A63" s="20"/>
      <c r="B63" s="34"/>
      <c r="C63" s="35"/>
      <c r="D63" s="72"/>
      <c r="E63" s="73"/>
      <c r="F63" s="73"/>
      <c r="G63" s="73"/>
      <c r="H63" s="21"/>
      <c r="I63" s="36"/>
      <c r="J63" s="74"/>
      <c r="K63" s="75"/>
      <c r="L63" s="75"/>
      <c r="M63" s="75"/>
      <c r="N63" s="75"/>
      <c r="O63" s="75"/>
      <c r="P63" s="75"/>
      <c r="Q63" s="75"/>
      <c r="R63" s="76"/>
      <c r="S63" s="74"/>
      <c r="T63" s="75"/>
      <c r="U63" s="75"/>
      <c r="V63" s="75"/>
      <c r="W63" s="75"/>
      <c r="X63" s="75"/>
      <c r="Y63" s="75"/>
      <c r="Z63" s="75"/>
      <c r="AA63" s="76"/>
      <c r="AB63" s="77"/>
      <c r="AC63" s="78"/>
      <c r="AD63" s="78"/>
      <c r="AE63" s="79"/>
    </row>
    <row r="64" spans="1:31" ht="17.25" thickTop="1"/>
  </sheetData>
  <sortState ref="B28:AE45">
    <sortCondition ref="H28:H45"/>
    <sortCondition ref="F28:F45"/>
    <sortCondition ref="AD28:AD45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63">
    <cfRule type="cellIs" dxfId="7" priority="77" operator="lessThan">
      <formula>0</formula>
    </cfRule>
    <cfRule type="cellIs" dxfId="6" priority="78" operator="equal">
      <formula>0</formula>
    </cfRule>
  </conditionalFormatting>
  <conditionalFormatting sqref="D5:G63">
    <cfRule type="cellIs" dxfId="5" priority="5" operator="lessThan">
      <formula>$AD$4</formula>
    </cfRule>
    <cfRule type="cellIs" dxfId="4" priority="6" operator="equal">
      <formula>$AD$4</formula>
    </cfRule>
  </conditionalFormatting>
  <conditionalFormatting sqref="H5:H63">
    <cfRule type="cellIs" dxfId="3" priority="3" operator="lessThan">
      <formula>$AD$4*COUNTIF($D5:$G5,"&gt;0")</formula>
    </cfRule>
    <cfRule type="cellIs" dxfId="2" priority="4" operator="equal">
      <formula>$AD$4*COUNTIF($D5:$G5,"&gt;0")</formula>
    </cfRule>
  </conditionalFormatting>
  <conditionalFormatting sqref="J5:AD63">
    <cfRule type="cellIs" dxfId="1" priority="1" operator="lessThan">
      <formula>J$4</formula>
    </cfRule>
    <cfRule type="cellIs" dxfId="0" priority="2" operator="equal">
      <formula>J$4</formula>
    </cfRule>
  </conditionalFormatting>
  <printOptions horizontalCentered="1"/>
  <pageMargins left="0" right="0" top="0.19685039370078741" bottom="0.19685039370078741" header="0.31496062992125984" footer="0.31496062992125984"/>
  <pageSetup paperSize="9" scale="70" orientation="portrait" horizontalDpi="0" verticalDpi="0" r:id="rId1"/>
  <headerFooter>
    <oddFooter>&amp;L&amp;"標楷體,標準"&amp;20　裁判長：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12月17日</vt:lpstr>
      <vt:lpstr>12月18日</vt:lpstr>
      <vt:lpstr>12月19日</vt:lpstr>
      <vt:lpstr>12月20日</vt:lpstr>
      <vt:lpstr> 亞運選拔</vt:lpstr>
      <vt:lpstr> 亞運選拔積分</vt:lpstr>
      <vt:lpstr>亞運選拔</vt:lpstr>
      <vt:lpstr>'12月20日'!Print_Area</vt:lpstr>
      <vt:lpstr>' 亞運選拔積分'!Print_Titles</vt:lpstr>
      <vt:lpstr>'12月17日'!Print_Titles</vt:lpstr>
      <vt:lpstr>'12月18日'!Print_Titles</vt:lpstr>
      <vt:lpstr>'12月19日'!Print_Titles</vt:lpstr>
      <vt:lpstr>'12月20日'!Print_Titles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2013-12-26T03:01:31Z</cp:lastPrinted>
  <dcterms:created xsi:type="dcterms:W3CDTF">2013-06-03T06:26:11Z</dcterms:created>
  <dcterms:modified xsi:type="dcterms:W3CDTF">2014-01-24T10:34:47Z</dcterms:modified>
</cp:coreProperties>
</file>