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0320" windowHeight="8115" tabRatio="876"/>
  </bookViews>
  <sheets>
    <sheet name="MEN" sheetId="232" r:id="rId1"/>
    <sheet name="WOMEN" sheetId="236" r:id="rId2"/>
  </sheets>
  <externalReferences>
    <externalReference r:id="rId3"/>
  </externalReferences>
  <definedNames>
    <definedName name="B">[1]L1!$A$4:$A$18,[1]L1!$L$4:$L$18,[1]L1!$V$4:$V$18,[1]L1!$AC$4:$AC$18</definedName>
    <definedName name="BLUE">[1]M1!$A$4:$A$27,[1]M1!$L$4:$L$27,[1]M1!$V$4:$V$27,[1]M1!$AD$4:$AD$27</definedName>
    <definedName name="HOLE">[1]M1!$C$6:$K$27,[1]M1!$M$6:$U$27</definedName>
    <definedName name="OUTIN">[1]M1!$L$6:$L$27,[1]M1!$V$6:$V$27</definedName>
    <definedName name="rr" localSheetId="1">#REF!,#REF!,#REF!,#REF!,#REF!</definedName>
    <definedName name="rr">#REF!,#REF!,#REF!,#REF!,#REF!</definedName>
    <definedName name="Sort_Range">#REF!</definedName>
    <definedName name="TOTAL" localSheetId="1">#REF!,#REF!,#REF!,#REF!,#REF!</definedName>
    <definedName name="TOTAL">#REF!,#REF!,#REF!,#REF!,#REF!</definedName>
    <definedName name="tttt">#REF!,#REF!,#REF!,#REF!</definedName>
    <definedName name="w">[1]M1!$W$6:$W$27</definedName>
  </definedNames>
  <calcPr calcId="145621"/>
</workbook>
</file>

<file path=xl/calcChain.xml><?xml version="1.0" encoding="utf-8"?>
<calcChain xmlns="http://schemas.openxmlformats.org/spreadsheetml/2006/main">
  <c r="W27" i="232" l="1"/>
  <c r="W63" i="232"/>
  <c r="X69" i="236"/>
  <c r="W69" i="236"/>
  <c r="X68" i="236"/>
  <c r="W68" i="236"/>
  <c r="Y68" i="236" s="1"/>
  <c r="X67" i="236"/>
  <c r="W67" i="236"/>
  <c r="X66" i="236"/>
  <c r="W66" i="236"/>
  <c r="Y66" i="236" s="1"/>
  <c r="X65" i="236"/>
  <c r="W65" i="236"/>
  <c r="X64" i="236"/>
  <c r="W64" i="236"/>
  <c r="Y64" i="236" s="1"/>
  <c r="X63" i="236"/>
  <c r="W63" i="236"/>
  <c r="X62" i="236"/>
  <c r="W62" i="236"/>
  <c r="Y62" i="236" s="1"/>
  <c r="X61" i="236"/>
  <c r="W61" i="236"/>
  <c r="X60" i="236"/>
  <c r="W60" i="236"/>
  <c r="Y60" i="236" s="1"/>
  <c r="X59" i="236"/>
  <c r="W59" i="236"/>
  <c r="X58" i="236"/>
  <c r="W58" i="236"/>
  <c r="Y58" i="236" s="1"/>
  <c r="X12" i="236"/>
  <c r="W12" i="236"/>
  <c r="X50" i="236"/>
  <c r="W50" i="236"/>
  <c r="X22" i="236"/>
  <c r="W22" i="236"/>
  <c r="X24" i="236"/>
  <c r="W24" i="236"/>
  <c r="X57" i="236"/>
  <c r="X11" i="236"/>
  <c r="W11" i="236"/>
  <c r="X26" i="236"/>
  <c r="W26" i="236"/>
  <c r="X15" i="236"/>
  <c r="W15" i="236"/>
  <c r="X54" i="236"/>
  <c r="W54" i="236"/>
  <c r="X28" i="236"/>
  <c r="W28" i="236"/>
  <c r="X17" i="236"/>
  <c r="W17" i="236"/>
  <c r="X51" i="236"/>
  <c r="W51" i="236"/>
  <c r="X32" i="236"/>
  <c r="W32" i="236"/>
  <c r="X20" i="236"/>
  <c r="W20" i="236"/>
  <c r="X53" i="236"/>
  <c r="W53" i="236"/>
  <c r="X29" i="236"/>
  <c r="W29" i="236"/>
  <c r="X40" i="236"/>
  <c r="W40" i="236"/>
  <c r="X39" i="236"/>
  <c r="W39" i="236"/>
  <c r="X33" i="236"/>
  <c r="W33" i="236"/>
  <c r="X34" i="236"/>
  <c r="W34" i="236"/>
  <c r="X41" i="236"/>
  <c r="W41" i="236"/>
  <c r="X18" i="236"/>
  <c r="W18" i="236"/>
  <c r="X38" i="236"/>
  <c r="W38" i="236"/>
  <c r="X48" i="236"/>
  <c r="W48" i="236"/>
  <c r="X27" i="236"/>
  <c r="W27" i="236"/>
  <c r="X43" i="236"/>
  <c r="W43" i="236"/>
  <c r="X23" i="236"/>
  <c r="W23" i="236"/>
  <c r="X35" i="236"/>
  <c r="W35" i="236"/>
  <c r="X36" i="236"/>
  <c r="W36" i="236"/>
  <c r="X45" i="236"/>
  <c r="W45" i="236"/>
  <c r="X21" i="236"/>
  <c r="W21" i="236"/>
  <c r="X44" i="236"/>
  <c r="W44" i="236"/>
  <c r="X25" i="236"/>
  <c r="W25" i="236"/>
  <c r="X31" i="236"/>
  <c r="W31" i="236"/>
  <c r="X47" i="236"/>
  <c r="W47" i="236"/>
  <c r="X19" i="236"/>
  <c r="W19" i="236"/>
  <c r="X55" i="236"/>
  <c r="W55" i="236"/>
  <c r="X42" i="236"/>
  <c r="W42" i="236"/>
  <c r="X52" i="236"/>
  <c r="W52" i="236"/>
  <c r="X49" i="236"/>
  <c r="W49" i="236"/>
  <c r="X46" i="236"/>
  <c r="W46" i="236"/>
  <c r="X13" i="236"/>
  <c r="W13" i="236"/>
  <c r="X30" i="236"/>
  <c r="W30" i="236"/>
  <c r="X16" i="236"/>
  <c r="W16" i="236"/>
  <c r="X37" i="236"/>
  <c r="W37" i="236"/>
  <c r="X56" i="236"/>
  <c r="W56" i="236"/>
  <c r="X14" i="236"/>
  <c r="W14" i="236"/>
  <c r="E7" i="236"/>
  <c r="F7" i="236" s="1"/>
  <c r="G7" i="236" s="1"/>
  <c r="H7" i="236" s="1"/>
  <c r="I7" i="236" s="1"/>
  <c r="J7" i="236" s="1"/>
  <c r="K7" i="236" s="1"/>
  <c r="L7" i="236" s="1"/>
  <c r="M7" i="236" s="1"/>
  <c r="N7" i="236" s="1"/>
  <c r="O7" i="236" s="1"/>
  <c r="P7" i="236" s="1"/>
  <c r="Q7" i="236" s="1"/>
  <c r="R7" i="236" s="1"/>
  <c r="S7" i="236" s="1"/>
  <c r="T7" i="236" s="1"/>
  <c r="U7" i="236" s="1"/>
  <c r="V7" i="236" s="1"/>
  <c r="E8" i="236" s="1"/>
  <c r="F8" i="236" s="1"/>
  <c r="G8" i="236" s="1"/>
  <c r="H8" i="236" s="1"/>
  <c r="I8" i="236" s="1"/>
  <c r="J8" i="236" s="1"/>
  <c r="K8" i="236" s="1"/>
  <c r="L8" i="236" s="1"/>
  <c r="M8" i="236" s="1"/>
  <c r="N8" i="236" s="1"/>
  <c r="O8" i="236" s="1"/>
  <c r="P8" i="236" s="1"/>
  <c r="Q8" i="236" s="1"/>
  <c r="R8" i="236" s="1"/>
  <c r="S8" i="236" s="1"/>
  <c r="T8" i="236" s="1"/>
  <c r="U8" i="236" s="1"/>
  <c r="V8" i="236" s="1"/>
  <c r="E9" i="236" s="1"/>
  <c r="F9" i="236" s="1"/>
  <c r="G9" i="236" s="1"/>
  <c r="H9" i="236" s="1"/>
  <c r="I9" i="236" s="1"/>
  <c r="J9" i="236" s="1"/>
  <c r="K9" i="236" s="1"/>
  <c r="L9" i="236" s="1"/>
  <c r="M9" i="236" s="1"/>
  <c r="N9" i="236" s="1"/>
  <c r="O9" i="236" s="1"/>
  <c r="P9" i="236" s="1"/>
  <c r="Q9" i="236" s="1"/>
  <c r="R9" i="236" s="1"/>
  <c r="S9" i="236" s="1"/>
  <c r="T9" i="236" s="1"/>
  <c r="U9" i="236" s="1"/>
  <c r="V9" i="236" s="1"/>
  <c r="E10" i="236" s="1"/>
  <c r="F10" i="236" s="1"/>
  <c r="G10" i="236" s="1"/>
  <c r="H10" i="236" s="1"/>
  <c r="I10" i="236" s="1"/>
  <c r="J10" i="236" s="1"/>
  <c r="K10" i="236" s="1"/>
  <c r="L10" i="236" s="1"/>
  <c r="M10" i="236" s="1"/>
  <c r="N10" i="236" s="1"/>
  <c r="O10" i="236" s="1"/>
  <c r="P10" i="236" s="1"/>
  <c r="Q10" i="236" s="1"/>
  <c r="R10" i="236" s="1"/>
  <c r="S10" i="236" s="1"/>
  <c r="T10" i="236" s="1"/>
  <c r="U10" i="236" s="1"/>
  <c r="V10" i="236" s="1"/>
  <c r="X6" i="236"/>
  <c r="W6" i="236"/>
  <c r="W33" i="232"/>
  <c r="X33" i="232"/>
  <c r="W15" i="232"/>
  <c r="X15" i="232"/>
  <c r="W12" i="232"/>
  <c r="X12" i="232"/>
  <c r="W11" i="232"/>
  <c r="X11" i="232"/>
  <c r="W36" i="232"/>
  <c r="X36" i="232"/>
  <c r="W20" i="232"/>
  <c r="X20" i="232"/>
  <c r="W41" i="232"/>
  <c r="X41" i="232"/>
  <c r="W28" i="232"/>
  <c r="X28" i="232"/>
  <c r="W21" i="232"/>
  <c r="X21" i="232"/>
  <c r="W69" i="232"/>
  <c r="Y69" i="232" s="1"/>
  <c r="AC69" i="232" s="1"/>
  <c r="X69" i="232"/>
  <c r="W25" i="232"/>
  <c r="X25" i="232"/>
  <c r="W23" i="232"/>
  <c r="X23" i="232"/>
  <c r="W39" i="232"/>
  <c r="X39" i="232"/>
  <c r="W38" i="232"/>
  <c r="X38" i="232"/>
  <c r="W37" i="232"/>
  <c r="X37" i="232"/>
  <c r="W45" i="232"/>
  <c r="X45" i="232"/>
  <c r="W42" i="232"/>
  <c r="X42" i="232"/>
  <c r="W17" i="232"/>
  <c r="X17" i="232"/>
  <c r="W61" i="232"/>
  <c r="X61" i="232"/>
  <c r="W40" i="232"/>
  <c r="X40" i="232"/>
  <c r="W47" i="232"/>
  <c r="X47" i="232"/>
  <c r="W26" i="232"/>
  <c r="X26" i="232"/>
  <c r="W29" i="232"/>
  <c r="X29" i="232"/>
  <c r="W34" i="232"/>
  <c r="X34" i="232"/>
  <c r="X27" i="232"/>
  <c r="W19" i="232"/>
  <c r="X19" i="232"/>
  <c r="W13" i="232"/>
  <c r="X13" i="232"/>
  <c r="W66" i="232"/>
  <c r="X66" i="232"/>
  <c r="W18" i="232"/>
  <c r="X18" i="232"/>
  <c r="W14" i="232"/>
  <c r="X14" i="232"/>
  <c r="W59" i="232"/>
  <c r="X59" i="232"/>
  <c r="W67" i="232"/>
  <c r="X67" i="232"/>
  <c r="W52" i="232"/>
  <c r="X52" i="232"/>
  <c r="W16" i="232"/>
  <c r="X16" i="232"/>
  <c r="W22" i="232"/>
  <c r="X22" i="232"/>
  <c r="W53" i="232"/>
  <c r="X53" i="232"/>
  <c r="W24" i="232"/>
  <c r="X24" i="232"/>
  <c r="W62" i="232"/>
  <c r="X62" i="232"/>
  <c r="W58" i="232"/>
  <c r="X58" i="232"/>
  <c r="W32" i="232"/>
  <c r="X32" i="232"/>
  <c r="W54" i="232"/>
  <c r="X54" i="232"/>
  <c r="W68" i="232"/>
  <c r="X68" i="232"/>
  <c r="W46" i="232"/>
  <c r="X46" i="232"/>
  <c r="W30" i="232"/>
  <c r="X30" i="232"/>
  <c r="X63" i="232"/>
  <c r="W51" i="232"/>
  <c r="X51" i="232"/>
  <c r="W31" i="232"/>
  <c r="X31" i="232"/>
  <c r="W50" i="232"/>
  <c r="X50" i="232"/>
  <c r="W56" i="232"/>
  <c r="X56" i="232"/>
  <c r="W48" i="232"/>
  <c r="X48" i="232"/>
  <c r="W35" i="232"/>
  <c r="X35" i="232"/>
  <c r="W49" i="232"/>
  <c r="X49" i="232"/>
  <c r="W55" i="232"/>
  <c r="X55" i="232"/>
  <c r="W60" i="232"/>
  <c r="X60" i="232"/>
  <c r="X6" i="232"/>
  <c r="W6" i="232"/>
  <c r="Y6" i="232" s="1"/>
  <c r="W57" i="232"/>
  <c r="X57" i="232"/>
  <c r="W44" i="232"/>
  <c r="X44" i="232"/>
  <c r="W64" i="232"/>
  <c r="X64" i="232"/>
  <c r="W65" i="232"/>
  <c r="X65" i="232"/>
  <c r="W43" i="232"/>
  <c r="X43" i="232"/>
  <c r="E7" i="232"/>
  <c r="F7" i="232" s="1"/>
  <c r="G7" i="232" s="1"/>
  <c r="H7" i="232" s="1"/>
  <c r="I7" i="232" s="1"/>
  <c r="J7" i="232" s="1"/>
  <c r="K7" i="232" s="1"/>
  <c r="L7" i="232" s="1"/>
  <c r="M7" i="232" s="1"/>
  <c r="N7" i="232" s="1"/>
  <c r="O7" i="232" s="1"/>
  <c r="P7" i="232" s="1"/>
  <c r="Q7" i="232" s="1"/>
  <c r="R7" i="232" s="1"/>
  <c r="S7" i="232" s="1"/>
  <c r="T7" i="232" s="1"/>
  <c r="U7" i="232" s="1"/>
  <c r="V7" i="232" s="1"/>
  <c r="E8" i="232" s="1"/>
  <c r="F8" i="232" s="1"/>
  <c r="G8" i="232" s="1"/>
  <c r="H8" i="232" s="1"/>
  <c r="I8" i="232" s="1"/>
  <c r="J8" i="232" s="1"/>
  <c r="K8" i="232" s="1"/>
  <c r="L8" i="232" s="1"/>
  <c r="M8" i="232" s="1"/>
  <c r="N8" i="232" s="1"/>
  <c r="O8" i="232" s="1"/>
  <c r="P8" i="232" s="1"/>
  <c r="Q8" i="232" s="1"/>
  <c r="R8" i="232" s="1"/>
  <c r="S8" i="232" s="1"/>
  <c r="T8" i="232" s="1"/>
  <c r="U8" i="232" s="1"/>
  <c r="V8" i="232" s="1"/>
  <c r="E9" i="232" s="1"/>
  <c r="F9" i="232" s="1"/>
  <c r="G9" i="232" s="1"/>
  <c r="H9" i="232" s="1"/>
  <c r="I9" i="232" s="1"/>
  <c r="J9" i="232" s="1"/>
  <c r="K9" i="232" s="1"/>
  <c r="L9" i="232" s="1"/>
  <c r="M9" i="232" s="1"/>
  <c r="N9" i="232" s="1"/>
  <c r="O9" i="232" s="1"/>
  <c r="P9" i="232" s="1"/>
  <c r="Q9" i="232" s="1"/>
  <c r="R9" i="232" s="1"/>
  <c r="S9" i="232" s="1"/>
  <c r="T9" i="232" s="1"/>
  <c r="U9" i="232" s="1"/>
  <c r="V9" i="232" s="1"/>
  <c r="E10" i="232" s="1"/>
  <c r="F10" i="232" s="1"/>
  <c r="G10" i="232" s="1"/>
  <c r="H10" i="232" s="1"/>
  <c r="I10" i="232" s="1"/>
  <c r="J10" i="232" s="1"/>
  <c r="K10" i="232" s="1"/>
  <c r="L10" i="232" s="1"/>
  <c r="M10" i="232" s="1"/>
  <c r="N10" i="232" s="1"/>
  <c r="O10" i="232" s="1"/>
  <c r="P10" i="232" s="1"/>
  <c r="Q10" i="232" s="1"/>
  <c r="R10" i="232" s="1"/>
  <c r="S10" i="232" s="1"/>
  <c r="T10" i="232" s="1"/>
  <c r="U10" i="232" s="1"/>
  <c r="V10" i="232" s="1"/>
  <c r="AA6" i="232" l="1"/>
  <c r="AB6" i="232"/>
  <c r="Y22" i="236"/>
  <c r="AC22" i="236" s="1"/>
  <c r="Y13" i="232"/>
  <c r="AC13" i="232" s="1"/>
  <c r="Y6" i="236"/>
  <c r="Z6" i="236" s="1"/>
  <c r="AC6" i="236" s="1"/>
  <c r="Y35" i="236"/>
  <c r="AC35" i="236" s="1"/>
  <c r="Y15" i="236"/>
  <c r="AC15" i="236" s="1"/>
  <c r="Z6" i="232"/>
  <c r="AC6" i="232" s="1"/>
  <c r="Z69" i="232"/>
  <c r="AD69" i="232" s="1"/>
  <c r="B69" i="232" s="1"/>
  <c r="Y59" i="232"/>
  <c r="AC59" i="232" s="1"/>
  <c r="Y21" i="232"/>
  <c r="AC21" i="232" s="1"/>
  <c r="Y28" i="232"/>
  <c r="AC28" i="232" s="1"/>
  <c r="Y26" i="236"/>
  <c r="AC26" i="236" s="1"/>
  <c r="Y16" i="236"/>
  <c r="AC16" i="236" s="1"/>
  <c r="Y54" i="236"/>
  <c r="AC54" i="236" s="1"/>
  <c r="Y59" i="236"/>
  <c r="Z59" i="236" s="1"/>
  <c r="AD59" i="236" s="1"/>
  <c r="B59" i="236" s="1"/>
  <c r="Y61" i="236"/>
  <c r="Z61" i="236" s="1"/>
  <c r="AD61" i="236" s="1"/>
  <c r="B61" i="236" s="1"/>
  <c r="Y63" i="236"/>
  <c r="Y65" i="236"/>
  <c r="Z65" i="236" s="1"/>
  <c r="AD65" i="236" s="1"/>
  <c r="B65" i="236" s="1"/>
  <c r="Y67" i="236"/>
  <c r="Z67" i="236" s="1"/>
  <c r="AD67" i="236" s="1"/>
  <c r="B67" i="236" s="1"/>
  <c r="Y18" i="232"/>
  <c r="AC18" i="232" s="1"/>
  <c r="Y29" i="232"/>
  <c r="Z63" i="236"/>
  <c r="AD63" i="236" s="1"/>
  <c r="B63" i="236" s="1"/>
  <c r="Z58" i="236"/>
  <c r="AD58" i="236" s="1"/>
  <c r="B58" i="236" s="1"/>
  <c r="Z60" i="236"/>
  <c r="AD60" i="236" s="1"/>
  <c r="B60" i="236" s="1"/>
  <c r="Z62" i="236"/>
  <c r="AD62" i="236" s="1"/>
  <c r="B62" i="236" s="1"/>
  <c r="Z64" i="236"/>
  <c r="AD64" i="236" s="1"/>
  <c r="B64" i="236" s="1"/>
  <c r="Z66" i="236"/>
  <c r="AD66" i="236" s="1"/>
  <c r="B66" i="236" s="1"/>
  <c r="Z68" i="236"/>
  <c r="AD68" i="236" s="1"/>
  <c r="B68" i="236" s="1"/>
  <c r="Y39" i="236"/>
  <c r="AC39" i="236" s="1"/>
  <c r="Y20" i="236"/>
  <c r="AC20" i="236" s="1"/>
  <c r="Y69" i="236"/>
  <c r="Y18" i="236"/>
  <c r="AC18" i="236" s="1"/>
  <c r="Y21" i="236"/>
  <c r="Y32" i="236"/>
  <c r="Y25" i="236"/>
  <c r="Y24" i="236"/>
  <c r="AC24" i="236" s="1"/>
  <c r="Z69" i="236"/>
  <c r="AD69" i="236" s="1"/>
  <c r="B69" i="236" s="1"/>
  <c r="Y11" i="232"/>
  <c r="AC11" i="232" s="1"/>
  <c r="Y26" i="232"/>
  <c r="AC26" i="232" s="1"/>
  <c r="Y14" i="232"/>
  <c r="Y34" i="232"/>
  <c r="Y40" i="232"/>
  <c r="Y17" i="232"/>
  <c r="AC17" i="232" s="1"/>
  <c r="Y45" i="232"/>
  <c r="AC45" i="232" s="1"/>
  <c r="Y38" i="232"/>
  <c r="AC38" i="232" s="1"/>
  <c r="Y39" i="232"/>
  <c r="Y41" i="232"/>
  <c r="Y20" i="232"/>
  <c r="Y15" i="232"/>
  <c r="AC15" i="232" s="1"/>
  <c r="Y14" i="236"/>
  <c r="AC14" i="236" s="1"/>
  <c r="Y13" i="236"/>
  <c r="AC13" i="236" s="1"/>
  <c r="Y37" i="236"/>
  <c r="AC37" i="236" s="1"/>
  <c r="Y30" i="236"/>
  <c r="Y23" i="236"/>
  <c r="Y29" i="236"/>
  <c r="Y17" i="236"/>
  <c r="AC17" i="236" s="1"/>
  <c r="Y57" i="236"/>
  <c r="Y49" i="232"/>
  <c r="Y24" i="232"/>
  <c r="AC24" i="232" s="1"/>
  <c r="Y66" i="232"/>
  <c r="Y12" i="232"/>
  <c r="AC12" i="232" s="1"/>
  <c r="Y23" i="232"/>
  <c r="AC23" i="232" s="1"/>
  <c r="Y19" i="232"/>
  <c r="AC19" i="232" s="1"/>
  <c r="Y43" i="236"/>
  <c r="AC43" i="236" s="1"/>
  <c r="Y27" i="236"/>
  <c r="Y38" i="236"/>
  <c r="AC38" i="236" s="1"/>
  <c r="Y28" i="236"/>
  <c r="AC28" i="236" s="1"/>
  <c r="Y19" i="236"/>
  <c r="AC19" i="236" s="1"/>
  <c r="Y11" i="236"/>
  <c r="AC11" i="236" s="1"/>
  <c r="Y12" i="236"/>
  <c r="AC12" i="236" s="1"/>
  <c r="Y64" i="232"/>
  <c r="AC64" i="232" s="1"/>
  <c r="Y55" i="232"/>
  <c r="AC55" i="232" s="1"/>
  <c r="Y35" i="232"/>
  <c r="AC35" i="232" s="1"/>
  <c r="Y50" i="232"/>
  <c r="AC50" i="232" s="1"/>
  <c r="Y51" i="232"/>
  <c r="AC51" i="232" s="1"/>
  <c r="Y63" i="232"/>
  <c r="AC63" i="232" s="1"/>
  <c r="Y32" i="232"/>
  <c r="Y16" i="232"/>
  <c r="AC16" i="232" s="1"/>
  <c r="Y25" i="232"/>
  <c r="AC25" i="232" s="1"/>
  <c r="Y31" i="232"/>
  <c r="AC31" i="232" s="1"/>
  <c r="Y22" i="232"/>
  <c r="AC22" i="232" s="1"/>
  <c r="Y27" i="232"/>
  <c r="AC27" i="232" s="1"/>
  <c r="Y30" i="232"/>
  <c r="AC30" i="232" s="1"/>
  <c r="Y31" i="236"/>
  <c r="AC31" i="236" s="1"/>
  <c r="Y33" i="236"/>
  <c r="AC33" i="236" s="1"/>
  <c r="Y40" i="236"/>
  <c r="Y34" i="236"/>
  <c r="AC34" i="236" s="1"/>
  <c r="Y68" i="232"/>
  <c r="Y53" i="232"/>
  <c r="AC53" i="232" s="1"/>
  <c r="Y52" i="232"/>
  <c r="AC52" i="232" s="1"/>
  <c r="Y42" i="232"/>
  <c r="AC42" i="232" s="1"/>
  <c r="Y37" i="232"/>
  <c r="Y52" i="236"/>
  <c r="Y49" i="236"/>
  <c r="Y42" i="236"/>
  <c r="AC42" i="236" s="1"/>
  <c r="Y36" i="236"/>
  <c r="AC36" i="236" s="1"/>
  <c r="Y46" i="232"/>
  <c r="AC46" i="232" s="1"/>
  <c r="Y56" i="236"/>
  <c r="AC56" i="236" s="1"/>
  <c r="Y55" i="236"/>
  <c r="AC55" i="236" s="1"/>
  <c r="Y48" i="232"/>
  <c r="AC48" i="232" s="1"/>
  <c r="Y43" i="232"/>
  <c r="Y44" i="232"/>
  <c r="Y54" i="232"/>
  <c r="Y46" i="236"/>
  <c r="AC46" i="236" s="1"/>
  <c r="Y45" i="236"/>
  <c r="Y53" i="236"/>
  <c r="AC53" i="236" s="1"/>
  <c r="Y36" i="232"/>
  <c r="AC36" i="232" s="1"/>
  <c r="Y33" i="232"/>
  <c r="AC33" i="232" s="1"/>
  <c r="Y41" i="236"/>
  <c r="AC41" i="236" s="1"/>
  <c r="Y44" i="236"/>
  <c r="AC44" i="236" s="1"/>
  <c r="Y62" i="232"/>
  <c r="AC62" i="232" s="1"/>
  <c r="Y47" i="236"/>
  <c r="AC47" i="236" s="1"/>
  <c r="Y57" i="232"/>
  <c r="AC57" i="232" s="1"/>
  <c r="Y47" i="232"/>
  <c r="AC47" i="232" s="1"/>
  <c r="Y48" i="236"/>
  <c r="AC48" i="236" s="1"/>
  <c r="Y51" i="236"/>
  <c r="AC51" i="236" s="1"/>
  <c r="Y50" i="236"/>
  <c r="AC50" i="236" s="1"/>
  <c r="Y60" i="232"/>
  <c r="AC60" i="232" s="1"/>
  <c r="Y67" i="232"/>
  <c r="AC67" i="232" s="1"/>
  <c r="Y56" i="232"/>
  <c r="AC56" i="232" s="1"/>
  <c r="Y61" i="232"/>
  <c r="AC61" i="232" s="1"/>
  <c r="Y65" i="232"/>
  <c r="AC65" i="232" s="1"/>
  <c r="Y58" i="232"/>
  <c r="AC58" i="232" s="1"/>
  <c r="AB6" i="236" l="1"/>
  <c r="AA6" i="236"/>
  <c r="AC21" i="236"/>
  <c r="AC52" i="236"/>
  <c r="AC49" i="236"/>
  <c r="AC45" i="236"/>
  <c r="AC23" i="236"/>
  <c r="AC30" i="236"/>
  <c r="AC32" i="236"/>
  <c r="AC57" i="236"/>
  <c r="AC29" i="236"/>
  <c r="AC25" i="236"/>
  <c r="AC27" i="236"/>
  <c r="AC40" i="236"/>
  <c r="AC43" i="232"/>
  <c r="AC32" i="232"/>
  <c r="AC49" i="232"/>
  <c r="AC20" i="232"/>
  <c r="AC39" i="232"/>
  <c r="AC40" i="232"/>
  <c r="AC14" i="232"/>
  <c r="AC44" i="232"/>
  <c r="AC41" i="232"/>
  <c r="AC34" i="232"/>
  <c r="AC54" i="232"/>
  <c r="AC37" i="232"/>
  <c r="AC68" i="232"/>
  <c r="AC66" i="232"/>
  <c r="AC29" i="232"/>
</calcChain>
</file>

<file path=xl/sharedStrings.xml><?xml version="1.0" encoding="utf-8"?>
<sst xmlns="http://schemas.openxmlformats.org/spreadsheetml/2006/main" count="243" uniqueCount="138">
  <si>
    <t>Total</t>
  </si>
  <si>
    <t>+/-</t>
  </si>
  <si>
    <t>R1</t>
  </si>
  <si>
    <t>Out</t>
  </si>
  <si>
    <t>In</t>
  </si>
  <si>
    <t>R2</t>
  </si>
  <si>
    <t>Pos</t>
  </si>
  <si>
    <t>Player</t>
  </si>
  <si>
    <t>R3</t>
  </si>
  <si>
    <t>Grand Total</t>
  </si>
  <si>
    <t>MEN</t>
  </si>
  <si>
    <t>COUNTRY</t>
  </si>
  <si>
    <t>MOHAMMAD  RUBEL</t>
  </si>
  <si>
    <t>BANGLADESH</t>
  </si>
  <si>
    <t>PUTIPONG  PHROMSORN</t>
  </si>
  <si>
    <t>THAILAND</t>
  </si>
  <si>
    <t>DINESH  PRAJAPATI</t>
  </si>
  <si>
    <t>NEPAL</t>
  </si>
  <si>
    <t>SAEID  BARATI</t>
  </si>
  <si>
    <t>IRAN</t>
  </si>
  <si>
    <t>TOSSATAM  SUTHON</t>
  </si>
  <si>
    <t>DIL  MOHAMMAD</t>
  </si>
  <si>
    <t>YACHURAVATE  PRATEEPAUSANON</t>
  </si>
  <si>
    <t>MANOUCHEHR  NASIRI</t>
  </si>
  <si>
    <t>BISHNU  PRASAD  SHARMA</t>
  </si>
  <si>
    <t>ARAN  PIRAPHUM</t>
  </si>
  <si>
    <t>Hikaduwa Liyanage Priya Hemantha</t>
  </si>
  <si>
    <t>SRI LANKA</t>
  </si>
  <si>
    <t>THAKTHAY  SUTHON</t>
  </si>
  <si>
    <t>CHAN TUCK SOON</t>
  </si>
  <si>
    <t>MALAYSIA</t>
  </si>
  <si>
    <t>KANOKCHON  UTTISEN</t>
  </si>
  <si>
    <t>EOIN  CUNNIFFE</t>
  </si>
  <si>
    <t>UAE</t>
  </si>
  <si>
    <t>MUHD RAZIF MUHAMMAD AFIF</t>
  </si>
  <si>
    <t>SARANYAPONG  TEERANON</t>
  </si>
  <si>
    <t>NOPPHADET  SUANGTHO</t>
  </si>
  <si>
    <t>WALIT  CHAWALITRUJIWONG</t>
  </si>
  <si>
    <t>JUSTIN  QUIBAN</t>
  </si>
  <si>
    <t>PHILIPPINES</t>
  </si>
  <si>
    <t>TANKA  B. KARKI</t>
  </si>
  <si>
    <t>YOSSAPOL  ATTAVANICH</t>
  </si>
  <si>
    <t>RAYHAN  THOMAS</t>
  </si>
  <si>
    <t>KEVIN CAESARIO AKBAR</t>
  </si>
  <si>
    <t>INDONESIA</t>
  </si>
  <si>
    <t>PAPHANGKORN  ITTHIRATCHAI</t>
  </si>
  <si>
    <t>CHRISTOPHER POPP</t>
  </si>
  <si>
    <t>HLAING MIN HTET</t>
  </si>
  <si>
    <t>MYANMAR</t>
  </si>
  <si>
    <t>SIRASIT  PRATEEPMONGKOL</t>
  </si>
  <si>
    <t>MORIYAMA  REN</t>
  </si>
  <si>
    <t>JAPAN(AJGA)</t>
  </si>
  <si>
    <t>KIM MIN SEOK</t>
  </si>
  <si>
    <t>ATIRUJ  WINAICHAROENCHAI</t>
  </si>
  <si>
    <t>SUYAMA  SHINTARO</t>
  </si>
  <si>
    <t>NATCHAPON  EAKSEN</t>
  </si>
  <si>
    <t>EDGAR  OH</t>
  </si>
  <si>
    <t>SINGAPORE</t>
  </si>
  <si>
    <t>AMARIN  KRAIVIXIEN</t>
  </si>
  <si>
    <t>CHI HUANG</t>
  </si>
  <si>
    <t>TAIWAN</t>
  </si>
  <si>
    <t>PARAMA  CHANSUE</t>
  </si>
  <si>
    <t>NATTHAPHAT  HARNCHOKECHAISKUL</t>
  </si>
  <si>
    <t>SADOM  KAEWKANJANA</t>
  </si>
  <si>
    <t>ABDUL HADI</t>
  </si>
  <si>
    <t>TE-SHU KUNG</t>
  </si>
  <si>
    <t>NANFA  SOMNUEK</t>
  </si>
  <si>
    <t>GREGORY FOO</t>
  </si>
  <si>
    <t>Dharmakeerthi Mudiyanselage Pradeep Priyadarshana Bandara</t>
  </si>
  <si>
    <t>CHAYANON  VISUTTHITHADA</t>
  </si>
  <si>
    <t>NATTHASIT  KIATTHAWEEANAND</t>
  </si>
  <si>
    <t>FADHLI R. SOETARSO</t>
  </si>
  <si>
    <t>VICHAYANON  CHOTIHIRANRUNGREUNG</t>
  </si>
  <si>
    <t>PATHOMPON  FUENGSAWAT</t>
  </si>
  <si>
    <t>PAWAT  PRACHOOMSRISAKUL</t>
  </si>
  <si>
    <t>JEROME NG</t>
  </si>
  <si>
    <t>YE HTET AUNG</t>
  </si>
  <si>
    <t>SARIT  SUWANNARUT</t>
  </si>
  <si>
    <t>WORATHON  ZENG</t>
  </si>
  <si>
    <t>MAUNG MAUNG OO</t>
  </si>
  <si>
    <t>PRASOPCHOK  CHAIYANBOON</t>
  </si>
  <si>
    <t>ROBERTS  OLIVER</t>
  </si>
  <si>
    <t>HONG KONG</t>
  </si>
  <si>
    <t>EKTHUMRONG  LUANGANURUK</t>
  </si>
  <si>
    <t>WOMEN</t>
  </si>
  <si>
    <t>CHAKANSIM  KHAMBORN</t>
  </si>
  <si>
    <t>NAZANIN  SHAHRAKI</t>
  </si>
  <si>
    <t>DAMIAH NUR DURRIYAH</t>
  </si>
  <si>
    <t>VIRUNPAT  O-LANKITKUNCHAI</t>
  </si>
  <si>
    <t>YI-CHING WU</t>
  </si>
  <si>
    <t>YUKA SASO</t>
  </si>
  <si>
    <t>PAPHADA  WONGWAIKIJPHAISAL</t>
  </si>
  <si>
    <t>KARNTIDA  THANTAMNU</t>
  </si>
  <si>
    <t>JANEJILLA  MARSTON</t>
  </si>
  <si>
    <t>HAN-CHUAN KUO</t>
  </si>
  <si>
    <t>ZIBA  MARDANI</t>
  </si>
  <si>
    <t>GOH JEN</t>
  </si>
  <si>
    <t>KAMONWAN  PRASERTWONG</t>
  </si>
  <si>
    <t>REBECCA TSAI</t>
  </si>
  <si>
    <t>RIDHIMA  DILAWARI</t>
  </si>
  <si>
    <t>INDIA</t>
  </si>
  <si>
    <t>TAGLAO JEERAVIVITAPORN</t>
  </si>
  <si>
    <t>GAURIKA  BISHNOI</t>
  </si>
  <si>
    <t>ELIZABETH ANG</t>
  </si>
  <si>
    <t>RENATA RIZA DIMAYA</t>
  </si>
  <si>
    <t>HIGASHI  FUKA</t>
  </si>
  <si>
    <t>HSIN-EN TSAI</t>
  </si>
  <si>
    <t>THITAREE  SAKULBUNPANICH</t>
  </si>
  <si>
    <t>CHANYA  PRATHETRAT</t>
  </si>
  <si>
    <t>CECILIE  KREFTING</t>
  </si>
  <si>
    <t>RIVANI ADELIA SIHOTANG</t>
  </si>
  <si>
    <t>SARANPORN  LANGKULGASETTRIN</t>
  </si>
  <si>
    <t>JIE-EN LIN</t>
  </si>
  <si>
    <t>ORIMO  HIMAWARI</t>
  </si>
  <si>
    <t>RINA  TATEMATSU</t>
  </si>
  <si>
    <t>KOBAYASHI  MEI</t>
  </si>
  <si>
    <t>YI-HAN WANG</t>
  </si>
  <si>
    <t>ORIMO  AYAME</t>
  </si>
  <si>
    <t>NATNICHA  CHOMCHOEI</t>
  </si>
  <si>
    <t>PATTHAMAPORN  ARIYAMATEPREECHA</t>
  </si>
  <si>
    <t>SEHER  ATWAL</t>
  </si>
  <si>
    <t>SHOTIKA  PHADUNGMARTVORAKUL</t>
  </si>
  <si>
    <t>KOSHIKUMO  MINAMI</t>
  </si>
  <si>
    <t>KOTCHAKORN  JITTASIRI</t>
  </si>
  <si>
    <t>PIMNIPA  PANTHONG</t>
  </si>
  <si>
    <t>FURUYA  SHOKA</t>
  </si>
  <si>
    <t>KANYALAK  PREEDASUTTIJIT</t>
  </si>
  <si>
    <t>PASINEE  THONGTHAENGYAI</t>
  </si>
  <si>
    <t>PRINCESS SUPERAL</t>
  </si>
  <si>
    <t>PANNARAT  THANAPOLBOONYARAS</t>
  </si>
  <si>
    <t>PHU PWINT YATI KHINE</t>
  </si>
  <si>
    <t>PARINDA  PHOKAN</t>
  </si>
  <si>
    <t>Panya Indra Golf Club</t>
  </si>
  <si>
    <t>CHONTICHA  TONKAEW</t>
  </si>
  <si>
    <t>R4</t>
  </si>
  <si>
    <t xml:space="preserve">              September 12, 2014</t>
  </si>
  <si>
    <t xml:space="preserve">       September 12, 2014</t>
  </si>
  <si>
    <t>W/D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</si>
</sst>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Blue][=0]&quot;E&quot;;[Red]\-0;\+0"/>
  </numFmts>
  <fonts count="37" x14ac:knownFonts="1">
    <font>
      <sz val="14"/>
      <name val="CordiaUPC"/>
    </font>
    <font>
      <sz val="13"/>
      <name val="Arial"/>
      <family val="2"/>
      <charset val="222"/>
    </font>
    <font>
      <sz val="8"/>
      <name val="CordiaUPC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50"/>
      <name val="Arial"/>
      <family val="2"/>
    </font>
    <font>
      <i/>
      <sz val="11"/>
      <name val="Arial"/>
      <family val="2"/>
    </font>
    <font>
      <sz val="11"/>
      <color indexed="50"/>
      <name val="Arial"/>
      <family val="2"/>
    </font>
    <font>
      <sz val="12"/>
      <name val="Arial"/>
      <family val="2"/>
    </font>
    <font>
      <b/>
      <sz val="12"/>
      <name val="CordiaUPC"/>
      <family val="2"/>
      <charset val="222"/>
    </font>
    <font>
      <sz val="12"/>
      <color indexed="50"/>
      <name val="Arial"/>
      <family val="2"/>
    </font>
    <font>
      <b/>
      <sz val="14"/>
      <color indexed="62"/>
      <name val="Arial"/>
      <family val="2"/>
    </font>
    <font>
      <b/>
      <sz val="14"/>
      <name val="CordiaUPC"/>
      <family val="2"/>
      <charset val="222"/>
    </font>
    <font>
      <sz val="14"/>
      <color indexed="62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4"/>
      <name val="Arial"/>
      <family val="2"/>
      <charset val="222"/>
    </font>
    <font>
      <b/>
      <i/>
      <sz val="11"/>
      <color theme="3"/>
      <name val="Arial"/>
      <family val="2"/>
    </font>
    <font>
      <sz val="12"/>
      <color theme="3"/>
      <name val="Arial"/>
      <family val="2"/>
    </font>
    <font>
      <b/>
      <sz val="11"/>
      <color theme="3"/>
      <name val="Arial"/>
      <family val="2"/>
    </font>
    <font>
      <b/>
      <sz val="16"/>
      <color theme="3"/>
      <name val="Angsana New"/>
      <family val="1"/>
    </font>
    <font>
      <b/>
      <sz val="8"/>
      <color theme="3"/>
      <name val="Arial"/>
      <family val="2"/>
    </font>
    <font>
      <b/>
      <sz val="14"/>
      <color theme="3"/>
      <name val="Arial"/>
      <family val="2"/>
    </font>
    <font>
      <b/>
      <sz val="11"/>
      <color theme="1"/>
      <name val="新細明體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u/>
      <sz val="14"/>
      <name val="新細明體"/>
      <family val="2"/>
      <scheme val="major"/>
    </font>
    <font>
      <b/>
      <sz val="18"/>
      <name val="Arial"/>
      <family val="2"/>
    </font>
    <font>
      <b/>
      <sz val="14"/>
      <color rgb="FF0070C0"/>
      <name val="新細明體"/>
      <family val="2"/>
      <scheme val="minor"/>
    </font>
    <font>
      <b/>
      <u/>
      <sz val="12"/>
      <name val="新細明體"/>
      <family val="2"/>
      <scheme val="major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rgb="FFFF0000"/>
      </left>
      <right/>
      <top style="medium">
        <color rgb="FFFF0000"/>
      </top>
      <bottom/>
      <diagonal/>
    </border>
    <border>
      <left style="thin">
        <color rgb="FFFF0000"/>
      </left>
      <right style="thin">
        <color rgb="FFFF0000"/>
      </right>
      <top style="dashed">
        <color rgb="FFFF0000"/>
      </top>
      <bottom style="dashed">
        <color rgb="FFFF0000"/>
      </bottom>
      <diagonal/>
    </border>
    <border>
      <left style="thin">
        <color rgb="FFFF0000"/>
      </left>
      <right style="thin">
        <color rgb="FFFF0000"/>
      </right>
      <top/>
      <bottom style="dashed">
        <color rgb="FFFF0000"/>
      </bottom>
      <diagonal/>
    </border>
    <border>
      <left style="thin">
        <color indexed="64"/>
      </left>
      <right/>
      <top style="dashed">
        <color rgb="FFFF0000"/>
      </top>
      <bottom style="dashed">
        <color rgb="FFFF0000"/>
      </bottom>
      <diagonal/>
    </border>
    <border>
      <left style="thin">
        <color indexed="64"/>
      </left>
      <right/>
      <top style="thin">
        <color rgb="FFFF0000"/>
      </top>
      <bottom style="dashed">
        <color rgb="FFFF0000"/>
      </bottom>
      <diagonal/>
    </border>
    <border>
      <left style="thin">
        <color indexed="64"/>
      </left>
      <right/>
      <top style="dash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dashed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ashed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0" fillId="0" borderId="2" xfId="0" quotePrefix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21" fillId="0" borderId="7" xfId="0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49" fontId="13" fillId="0" borderId="10" xfId="0" applyNumberFormat="1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0" fillId="0" borderId="9" xfId="0" quotePrefix="1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14" xfId="0" applyFont="1" applyFill="1" applyBorder="1" applyAlignment="1">
      <alignment vertical="center"/>
    </xf>
    <xf numFmtId="49" fontId="8" fillId="0" borderId="15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4" xfId="0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35" fillId="0" borderId="16" xfId="0" applyFont="1" applyFill="1" applyBorder="1" applyAlignment="1">
      <alignment horizontal="left" vertical="center"/>
    </xf>
    <xf numFmtId="0" fontId="34" fillId="0" borderId="16" xfId="0" applyFont="1" applyFill="1" applyBorder="1" applyAlignment="1">
      <alignment vertical="center"/>
    </xf>
    <xf numFmtId="49" fontId="33" fillId="0" borderId="16" xfId="0" applyNumberFormat="1" applyFont="1" applyFill="1" applyBorder="1" applyAlignment="1">
      <alignment horizontal="left" vertical="center"/>
    </xf>
    <xf numFmtId="0" fontId="35" fillId="0" borderId="16" xfId="0" applyFont="1" applyFill="1" applyBorder="1" applyAlignment="1">
      <alignment vertical="center"/>
    </xf>
    <xf numFmtId="0" fontId="33" fillId="0" borderId="16" xfId="0" applyFont="1" applyFill="1" applyBorder="1" applyAlignment="1">
      <alignment horizontal="left" vertical="center"/>
    </xf>
    <xf numFmtId="0" fontId="34" fillId="0" borderId="15" xfId="0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49" fontId="33" fillId="0" borderId="14" xfId="0" applyNumberFormat="1" applyFont="1" applyFill="1" applyBorder="1" applyAlignment="1">
      <alignment horizontal="left" vertical="center"/>
    </xf>
    <xf numFmtId="0" fontId="34" fillId="0" borderId="14" xfId="0" applyFont="1" applyFill="1" applyBorder="1" applyAlignment="1">
      <alignment vertical="center"/>
    </xf>
    <xf numFmtId="0" fontId="35" fillId="0" borderId="14" xfId="0" applyFont="1" applyFill="1" applyBorder="1" applyAlignment="1">
      <alignment horizontal="left" vertical="center"/>
    </xf>
    <xf numFmtId="0" fontId="33" fillId="0" borderId="14" xfId="0" applyFont="1" applyFill="1" applyBorder="1" applyAlignment="1">
      <alignment vertical="center"/>
    </xf>
    <xf numFmtId="0" fontId="33" fillId="0" borderId="14" xfId="0" applyFont="1" applyFill="1" applyBorder="1" applyAlignment="1">
      <alignment horizontal="left" vertical="center"/>
    </xf>
    <xf numFmtId="0" fontId="34" fillId="0" borderId="19" xfId="0" applyFont="1" applyFill="1" applyBorder="1" applyAlignment="1">
      <alignment vertical="center"/>
    </xf>
    <xf numFmtId="49" fontId="15" fillId="0" borderId="14" xfId="0" applyNumberFormat="1" applyFont="1" applyFill="1" applyBorder="1" applyAlignment="1">
      <alignment horizontal="left" vertical="center"/>
    </xf>
    <xf numFmtId="0" fontId="34" fillId="0" borderId="18" xfId="0" applyFont="1" applyFill="1" applyBorder="1" applyAlignment="1">
      <alignment vertical="center"/>
    </xf>
    <xf numFmtId="0" fontId="28" fillId="0" borderId="19" xfId="0" applyFont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quotePrefix="1" applyFont="1" applyFill="1" applyBorder="1" applyAlignment="1">
      <alignment horizontal="center" vertical="center"/>
    </xf>
    <xf numFmtId="0" fontId="21" fillId="0" borderId="24" xfId="0" quotePrefix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</cellXfs>
  <cellStyles count="1">
    <cellStyle name="一般" xfId="0" builtinId="0"/>
  </cellStyles>
  <dxfs count="12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353786</xdr:colOff>
      <xdr:row>0</xdr:row>
      <xdr:rowOff>95250</xdr:rowOff>
    </xdr:from>
    <xdr:to>
      <xdr:col>29</xdr:col>
      <xdr:colOff>507529</xdr:colOff>
      <xdr:row>1</xdr:row>
      <xdr:rowOff>285750</xdr:rowOff>
    </xdr:to>
    <xdr:pic>
      <xdr:nvPicPr>
        <xdr:cNvPr id="52826" name="รูปภาพ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53750" y="95250"/>
          <a:ext cx="888529" cy="625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104795</xdr:colOff>
      <xdr:row>0</xdr:row>
      <xdr:rowOff>55229</xdr:rowOff>
    </xdr:from>
    <xdr:to>
      <xdr:col>2</xdr:col>
      <xdr:colOff>204107</xdr:colOff>
      <xdr:row>1</xdr:row>
      <xdr:rowOff>149678</xdr:rowOff>
    </xdr:to>
    <xdr:pic>
      <xdr:nvPicPr>
        <xdr:cNvPr id="52827" name="รูปภาพ 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795" y="55229"/>
          <a:ext cx="874919" cy="5298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33364</xdr:colOff>
      <xdr:row>0</xdr:row>
      <xdr:rowOff>3696</xdr:rowOff>
    </xdr:from>
    <xdr:to>
      <xdr:col>20</xdr:col>
      <xdr:colOff>21536</xdr:colOff>
      <xdr:row>1</xdr:row>
      <xdr:rowOff>89895</xdr:rowOff>
    </xdr:to>
    <xdr:pic>
      <xdr:nvPicPr>
        <xdr:cNvPr id="52828" name="รูปภาพ 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666471" y="3696"/>
          <a:ext cx="4709851" cy="521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318250</xdr:colOff>
      <xdr:row>69</xdr:row>
      <xdr:rowOff>15127</xdr:rowOff>
    </xdr:from>
    <xdr:to>
      <xdr:col>26</xdr:col>
      <xdr:colOff>242050</xdr:colOff>
      <xdr:row>72</xdr:row>
      <xdr:rowOff>62752</xdr:rowOff>
    </xdr:to>
    <xdr:pic>
      <xdr:nvPicPr>
        <xdr:cNvPr id="52825" name="รูปภาพ 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91456" y="17305803"/>
          <a:ext cx="9219079" cy="787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81642</xdr:colOff>
      <xdr:row>0</xdr:row>
      <xdr:rowOff>85725</xdr:rowOff>
    </xdr:from>
    <xdr:to>
      <xdr:col>29</xdr:col>
      <xdr:colOff>577654</xdr:colOff>
      <xdr:row>1</xdr:row>
      <xdr:rowOff>276225</xdr:rowOff>
    </xdr:to>
    <xdr:pic>
      <xdr:nvPicPr>
        <xdr:cNvPr id="53486" name="รูปภาพ 5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04071" y="85725"/>
          <a:ext cx="863404" cy="625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145385</xdr:colOff>
      <xdr:row>0</xdr:row>
      <xdr:rowOff>86526</xdr:rowOff>
    </xdr:from>
    <xdr:to>
      <xdr:col>2</xdr:col>
      <xdr:colOff>244929</xdr:colOff>
      <xdr:row>1</xdr:row>
      <xdr:rowOff>163284</xdr:rowOff>
    </xdr:to>
    <xdr:pic>
      <xdr:nvPicPr>
        <xdr:cNvPr id="53487" name="รูปภาพ 1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385" y="86526"/>
          <a:ext cx="875151" cy="51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161039</xdr:colOff>
      <xdr:row>0</xdr:row>
      <xdr:rowOff>0</xdr:rowOff>
    </xdr:from>
    <xdr:to>
      <xdr:col>19</xdr:col>
      <xdr:colOff>225412</xdr:colOff>
      <xdr:row>1</xdr:row>
      <xdr:rowOff>86199</xdr:rowOff>
    </xdr:to>
    <xdr:pic>
      <xdr:nvPicPr>
        <xdr:cNvPr id="53488" name="รูปภาพ 2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549218" y="0"/>
          <a:ext cx="4541123" cy="5216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381008</xdr:colOff>
      <xdr:row>69</xdr:row>
      <xdr:rowOff>19050</xdr:rowOff>
    </xdr:from>
    <xdr:to>
      <xdr:col>27</xdr:col>
      <xdr:colOff>182342</xdr:colOff>
      <xdr:row>72</xdr:row>
      <xdr:rowOff>76200</xdr:rowOff>
    </xdr:to>
    <xdr:pic>
      <xdr:nvPicPr>
        <xdr:cNvPr id="53485" name="รูปภาพ 4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54214" y="14396197"/>
          <a:ext cx="9219079" cy="7967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-7\Desktop\Documents%20and%20Settings\com\My%20Documents\&#3649;&#3586;&#3656;&#3591;&#3648;&#3618;&#3634;&#3623;&#3660;&#3594;&#3609;&#3616;&#3634;&#3588;&#3648;&#3627;&#3609;&#3639;&#3629;\Documents%20and%20Settings\Administrator\My%20Documents\My%20Documents\&#3649;&#3586;&#3656;&#3591;&#3586;&#3633;&#3609;-&#3626;&#3585;&#3607;\&#3588;&#3633;&#3604;&#3607;&#3637;&#3617;&#3594;&#3634;&#3605;&#3636;&#3594;&#3640;&#3604;&#3595;&#3637;&#3648;&#3585;&#3617;&#3626;&#3660;\&#3649;&#3586;&#3656;&#3591;&#3586;&#3633;&#3609;&#3588;&#3633;&#3604;&#3595;&#3637;&#3648;&#3585;&#3617;&#3626;&#3660;%20Match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1"/>
      <sheetName val="P2"/>
      <sheetName val="M2"/>
      <sheetName val="L1"/>
      <sheetName val="P3"/>
      <sheetName val="M3"/>
      <sheetName val="L2"/>
      <sheetName val="P4"/>
      <sheetName val="M4"/>
      <sheetName val="L3"/>
    </sheetNames>
    <sheetDataSet>
      <sheetData sheetId="0" refreshError="1">
        <row r="4">
          <cell r="A4" t="str">
            <v>RANK</v>
          </cell>
          <cell r="L4" t="str">
            <v>OUT</v>
          </cell>
          <cell r="V4" t="str">
            <v>IN</v>
          </cell>
          <cell r="AD4" t="str">
            <v>GRAND</v>
          </cell>
        </row>
        <row r="5">
          <cell r="L5">
            <v>36</v>
          </cell>
          <cell r="V5">
            <v>36</v>
          </cell>
          <cell r="AD5" t="str">
            <v>TOTAL</v>
          </cell>
        </row>
        <row r="6">
          <cell r="A6">
            <v>1</v>
          </cell>
          <cell r="C6">
            <v>4</v>
          </cell>
          <cell r="D6">
            <v>5</v>
          </cell>
          <cell r="E6">
            <v>5</v>
          </cell>
          <cell r="F6">
            <v>4</v>
          </cell>
          <cell r="G6">
            <v>6</v>
          </cell>
          <cell r="H6">
            <v>5</v>
          </cell>
          <cell r="I6">
            <v>3</v>
          </cell>
          <cell r="J6">
            <v>5</v>
          </cell>
          <cell r="K6">
            <v>5</v>
          </cell>
          <cell r="L6">
            <v>42</v>
          </cell>
          <cell r="M6">
            <v>3</v>
          </cell>
          <cell r="N6">
            <v>6</v>
          </cell>
          <cell r="O6">
            <v>2</v>
          </cell>
          <cell r="P6">
            <v>4</v>
          </cell>
          <cell r="Q6">
            <v>4</v>
          </cell>
          <cell r="R6">
            <v>5</v>
          </cell>
          <cell r="S6">
            <v>3</v>
          </cell>
          <cell r="T6">
            <v>3</v>
          </cell>
          <cell r="U6">
            <v>4</v>
          </cell>
          <cell r="V6">
            <v>34</v>
          </cell>
          <cell r="W6">
            <v>76</v>
          </cell>
          <cell r="AD6">
            <v>668</v>
          </cell>
        </row>
        <row r="7">
          <cell r="A7">
            <v>2</v>
          </cell>
          <cell r="C7">
            <v>4</v>
          </cell>
          <cell r="D7">
            <v>5</v>
          </cell>
          <cell r="E7">
            <v>4</v>
          </cell>
          <cell r="F7">
            <v>4</v>
          </cell>
          <cell r="G7">
            <v>3</v>
          </cell>
          <cell r="H7">
            <v>5</v>
          </cell>
          <cell r="I7">
            <v>3</v>
          </cell>
          <cell r="J7">
            <v>4</v>
          </cell>
          <cell r="K7">
            <v>4</v>
          </cell>
          <cell r="L7">
            <v>36</v>
          </cell>
          <cell r="M7">
            <v>5</v>
          </cell>
          <cell r="N7">
            <v>4</v>
          </cell>
          <cell r="O7">
            <v>3</v>
          </cell>
          <cell r="P7">
            <v>3</v>
          </cell>
          <cell r="Q7">
            <v>5</v>
          </cell>
          <cell r="R7">
            <v>5</v>
          </cell>
          <cell r="S7">
            <v>4</v>
          </cell>
          <cell r="T7">
            <v>3</v>
          </cell>
          <cell r="U7">
            <v>4</v>
          </cell>
          <cell r="V7">
            <v>36</v>
          </cell>
          <cell r="W7">
            <v>72</v>
          </cell>
          <cell r="AD7">
            <v>669</v>
          </cell>
        </row>
        <row r="8">
          <cell r="A8">
            <v>3</v>
          </cell>
          <cell r="C8">
            <v>5</v>
          </cell>
          <cell r="D8">
            <v>5</v>
          </cell>
          <cell r="E8">
            <v>5</v>
          </cell>
          <cell r="F8">
            <v>4</v>
          </cell>
          <cell r="G8">
            <v>3</v>
          </cell>
          <cell r="H8">
            <v>5</v>
          </cell>
          <cell r="I8">
            <v>3</v>
          </cell>
          <cell r="J8">
            <v>4</v>
          </cell>
          <cell r="K8">
            <v>3</v>
          </cell>
          <cell r="L8">
            <v>37</v>
          </cell>
          <cell r="M8">
            <v>6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5</v>
          </cell>
          <cell r="S8">
            <v>4</v>
          </cell>
          <cell r="T8">
            <v>4</v>
          </cell>
          <cell r="U8">
            <v>4</v>
          </cell>
          <cell r="V8">
            <v>39</v>
          </cell>
          <cell r="W8">
            <v>76</v>
          </cell>
          <cell r="AD8">
            <v>671</v>
          </cell>
        </row>
        <row r="9">
          <cell r="A9">
            <v>4</v>
          </cell>
          <cell r="C9">
            <v>5</v>
          </cell>
          <cell r="D9">
            <v>4</v>
          </cell>
          <cell r="E9">
            <v>4</v>
          </cell>
          <cell r="F9">
            <v>5</v>
          </cell>
          <cell r="G9">
            <v>4</v>
          </cell>
          <cell r="H9">
            <v>5</v>
          </cell>
          <cell r="I9">
            <v>2</v>
          </cell>
          <cell r="J9">
            <v>4</v>
          </cell>
          <cell r="K9">
            <v>4</v>
          </cell>
          <cell r="L9">
            <v>37</v>
          </cell>
          <cell r="M9">
            <v>5</v>
          </cell>
          <cell r="N9">
            <v>5</v>
          </cell>
          <cell r="O9">
            <v>3</v>
          </cell>
          <cell r="P9">
            <v>4</v>
          </cell>
          <cell r="Q9">
            <v>4</v>
          </cell>
          <cell r="R9">
            <v>5</v>
          </cell>
          <cell r="S9">
            <v>5</v>
          </cell>
          <cell r="T9">
            <v>3</v>
          </cell>
          <cell r="U9">
            <v>5</v>
          </cell>
          <cell r="V9">
            <v>39</v>
          </cell>
          <cell r="W9">
            <v>76</v>
          </cell>
          <cell r="AD9">
            <v>672</v>
          </cell>
        </row>
        <row r="10">
          <cell r="A10">
            <v>5</v>
          </cell>
          <cell r="C10">
            <v>5</v>
          </cell>
          <cell r="D10">
            <v>5</v>
          </cell>
          <cell r="E10">
            <v>5</v>
          </cell>
          <cell r="F10">
            <v>4</v>
          </cell>
          <cell r="G10">
            <v>3</v>
          </cell>
          <cell r="H10">
            <v>6</v>
          </cell>
          <cell r="I10">
            <v>3</v>
          </cell>
          <cell r="J10">
            <v>3</v>
          </cell>
          <cell r="K10">
            <v>6</v>
          </cell>
          <cell r="L10">
            <v>40</v>
          </cell>
          <cell r="M10">
            <v>4</v>
          </cell>
          <cell r="N10">
            <v>5</v>
          </cell>
          <cell r="O10">
            <v>3</v>
          </cell>
          <cell r="P10">
            <v>4</v>
          </cell>
          <cell r="Q10">
            <v>4</v>
          </cell>
          <cell r="R10">
            <v>5</v>
          </cell>
          <cell r="S10">
            <v>5</v>
          </cell>
          <cell r="T10">
            <v>3</v>
          </cell>
          <cell r="U10">
            <v>4</v>
          </cell>
          <cell r="V10">
            <v>37</v>
          </cell>
          <cell r="W10">
            <v>77</v>
          </cell>
          <cell r="AD10">
            <v>675</v>
          </cell>
        </row>
        <row r="11">
          <cell r="A11">
            <v>6</v>
          </cell>
          <cell r="C11">
            <v>5</v>
          </cell>
          <cell r="D11">
            <v>6</v>
          </cell>
          <cell r="E11">
            <v>4</v>
          </cell>
          <cell r="F11">
            <v>4</v>
          </cell>
          <cell r="G11">
            <v>4</v>
          </cell>
          <cell r="H11">
            <v>5</v>
          </cell>
          <cell r="I11">
            <v>3</v>
          </cell>
          <cell r="J11">
            <v>4</v>
          </cell>
          <cell r="K11">
            <v>4</v>
          </cell>
          <cell r="L11">
            <v>39</v>
          </cell>
          <cell r="M11">
            <v>6</v>
          </cell>
          <cell r="N11">
            <v>5</v>
          </cell>
          <cell r="O11">
            <v>3</v>
          </cell>
          <cell r="P11">
            <v>4</v>
          </cell>
          <cell r="Q11">
            <v>4</v>
          </cell>
          <cell r="R11">
            <v>5</v>
          </cell>
          <cell r="S11">
            <v>6</v>
          </cell>
          <cell r="T11">
            <v>3</v>
          </cell>
          <cell r="U11">
            <v>4</v>
          </cell>
          <cell r="V11">
            <v>40</v>
          </cell>
          <cell r="W11">
            <v>79</v>
          </cell>
          <cell r="AD11">
            <v>675</v>
          </cell>
        </row>
        <row r="12">
          <cell r="A12">
            <v>7</v>
          </cell>
          <cell r="C12">
            <v>4</v>
          </cell>
          <cell r="D12">
            <v>5</v>
          </cell>
          <cell r="E12">
            <v>5</v>
          </cell>
          <cell r="F12">
            <v>5</v>
          </cell>
          <cell r="G12">
            <v>3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  <cell r="L12">
            <v>42</v>
          </cell>
          <cell r="M12">
            <v>4</v>
          </cell>
          <cell r="N12">
            <v>5</v>
          </cell>
          <cell r="O12">
            <v>5</v>
          </cell>
          <cell r="P12">
            <v>4</v>
          </cell>
          <cell r="Q12">
            <v>4</v>
          </cell>
          <cell r="R12">
            <v>4</v>
          </cell>
          <cell r="S12">
            <v>4</v>
          </cell>
          <cell r="T12">
            <v>4</v>
          </cell>
          <cell r="U12">
            <v>4</v>
          </cell>
          <cell r="V12">
            <v>38</v>
          </cell>
          <cell r="W12">
            <v>80</v>
          </cell>
          <cell r="AD12">
            <v>681</v>
          </cell>
        </row>
        <row r="13">
          <cell r="A13">
            <v>8</v>
          </cell>
          <cell r="C13">
            <v>4</v>
          </cell>
          <cell r="D13">
            <v>4</v>
          </cell>
          <cell r="E13">
            <v>4</v>
          </cell>
          <cell r="F13">
            <v>4</v>
          </cell>
          <cell r="G13">
            <v>5</v>
          </cell>
          <cell r="H13">
            <v>4</v>
          </cell>
          <cell r="I13">
            <v>4</v>
          </cell>
          <cell r="J13">
            <v>5</v>
          </cell>
          <cell r="K13">
            <v>4</v>
          </cell>
          <cell r="L13">
            <v>38</v>
          </cell>
          <cell r="M13">
            <v>5</v>
          </cell>
          <cell r="N13">
            <v>5</v>
          </cell>
          <cell r="O13">
            <v>3</v>
          </cell>
          <cell r="P13">
            <v>4</v>
          </cell>
          <cell r="Q13">
            <v>4</v>
          </cell>
          <cell r="R13">
            <v>7</v>
          </cell>
          <cell r="S13">
            <v>4</v>
          </cell>
          <cell r="T13">
            <v>4</v>
          </cell>
          <cell r="U13">
            <v>4</v>
          </cell>
          <cell r="V13">
            <v>40</v>
          </cell>
          <cell r="W13">
            <v>78</v>
          </cell>
          <cell r="AD13">
            <v>683</v>
          </cell>
        </row>
        <row r="14">
          <cell r="A14">
            <v>9</v>
          </cell>
          <cell r="C14">
            <v>4</v>
          </cell>
          <cell r="D14">
            <v>5</v>
          </cell>
          <cell r="E14">
            <v>3</v>
          </cell>
          <cell r="F14">
            <v>4</v>
          </cell>
          <cell r="G14">
            <v>3</v>
          </cell>
          <cell r="H14">
            <v>6</v>
          </cell>
          <cell r="I14">
            <v>3</v>
          </cell>
          <cell r="J14">
            <v>3</v>
          </cell>
          <cell r="K14">
            <v>4</v>
          </cell>
          <cell r="L14">
            <v>35</v>
          </cell>
          <cell r="M14">
            <v>4</v>
          </cell>
          <cell r="N14">
            <v>4</v>
          </cell>
          <cell r="O14">
            <v>3</v>
          </cell>
          <cell r="P14">
            <v>5</v>
          </cell>
          <cell r="Q14">
            <v>4</v>
          </cell>
          <cell r="R14">
            <v>5</v>
          </cell>
          <cell r="S14">
            <v>4</v>
          </cell>
          <cell r="T14">
            <v>3</v>
          </cell>
          <cell r="U14">
            <v>4</v>
          </cell>
          <cell r="V14">
            <v>36</v>
          </cell>
          <cell r="W14">
            <v>71</v>
          </cell>
          <cell r="AD14">
            <v>684</v>
          </cell>
        </row>
        <row r="15">
          <cell r="A15">
            <v>10</v>
          </cell>
          <cell r="C15">
            <v>4</v>
          </cell>
          <cell r="D15">
            <v>5</v>
          </cell>
          <cell r="E15">
            <v>4</v>
          </cell>
          <cell r="F15">
            <v>4</v>
          </cell>
          <cell r="G15">
            <v>5</v>
          </cell>
          <cell r="H15">
            <v>5</v>
          </cell>
          <cell r="I15">
            <v>3</v>
          </cell>
          <cell r="J15">
            <v>4</v>
          </cell>
          <cell r="K15">
            <v>4</v>
          </cell>
          <cell r="L15">
            <v>38</v>
          </cell>
          <cell r="M15">
            <v>4</v>
          </cell>
          <cell r="N15">
            <v>4</v>
          </cell>
          <cell r="O15">
            <v>3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3</v>
          </cell>
          <cell r="U15">
            <v>4</v>
          </cell>
          <cell r="V15">
            <v>35</v>
          </cell>
          <cell r="W15">
            <v>73</v>
          </cell>
          <cell r="AD15">
            <v>689</v>
          </cell>
        </row>
        <row r="16">
          <cell r="A16">
            <v>11</v>
          </cell>
          <cell r="C16">
            <v>4</v>
          </cell>
          <cell r="D16">
            <v>5</v>
          </cell>
          <cell r="E16">
            <v>4</v>
          </cell>
          <cell r="F16">
            <v>4</v>
          </cell>
          <cell r="G16">
            <v>3</v>
          </cell>
          <cell r="H16">
            <v>5</v>
          </cell>
          <cell r="I16">
            <v>3</v>
          </cell>
          <cell r="J16">
            <v>4</v>
          </cell>
          <cell r="K16">
            <v>4</v>
          </cell>
          <cell r="L16">
            <v>36</v>
          </cell>
          <cell r="M16">
            <v>4</v>
          </cell>
          <cell r="N16">
            <v>5</v>
          </cell>
          <cell r="O16">
            <v>4</v>
          </cell>
          <cell r="P16">
            <v>4</v>
          </cell>
          <cell r="Q16">
            <v>4</v>
          </cell>
          <cell r="R16">
            <v>5</v>
          </cell>
          <cell r="S16">
            <v>4</v>
          </cell>
          <cell r="T16">
            <v>2</v>
          </cell>
          <cell r="U16">
            <v>4</v>
          </cell>
          <cell r="V16">
            <v>36</v>
          </cell>
          <cell r="W16">
            <v>72</v>
          </cell>
          <cell r="AD16">
            <v>690</v>
          </cell>
        </row>
        <row r="17">
          <cell r="A17">
            <v>12</v>
          </cell>
          <cell r="C17">
            <v>5</v>
          </cell>
          <cell r="D17">
            <v>5</v>
          </cell>
          <cell r="E17">
            <v>4</v>
          </cell>
          <cell r="F17">
            <v>4</v>
          </cell>
          <cell r="G17">
            <v>3</v>
          </cell>
          <cell r="H17">
            <v>5</v>
          </cell>
          <cell r="I17">
            <v>3</v>
          </cell>
          <cell r="J17">
            <v>4</v>
          </cell>
          <cell r="K17">
            <v>4</v>
          </cell>
          <cell r="L17">
            <v>37</v>
          </cell>
          <cell r="M17">
            <v>5</v>
          </cell>
          <cell r="N17">
            <v>5</v>
          </cell>
          <cell r="O17">
            <v>3</v>
          </cell>
          <cell r="P17">
            <v>4</v>
          </cell>
          <cell r="Q17">
            <v>4</v>
          </cell>
          <cell r="R17">
            <v>5</v>
          </cell>
          <cell r="S17">
            <v>5</v>
          </cell>
          <cell r="T17">
            <v>4</v>
          </cell>
          <cell r="U17">
            <v>4</v>
          </cell>
          <cell r="V17">
            <v>39</v>
          </cell>
          <cell r="W17">
            <v>76</v>
          </cell>
          <cell r="AD17">
            <v>692</v>
          </cell>
        </row>
        <row r="18">
          <cell r="A18">
            <v>13</v>
          </cell>
          <cell r="C18">
            <v>4</v>
          </cell>
          <cell r="D18">
            <v>5</v>
          </cell>
          <cell r="E18">
            <v>4</v>
          </cell>
          <cell r="F18">
            <v>4</v>
          </cell>
          <cell r="G18">
            <v>4</v>
          </cell>
          <cell r="H18">
            <v>5</v>
          </cell>
          <cell r="I18">
            <v>3</v>
          </cell>
          <cell r="J18">
            <v>4</v>
          </cell>
          <cell r="K18">
            <v>5</v>
          </cell>
          <cell r="L18">
            <v>38</v>
          </cell>
          <cell r="M18">
            <v>4</v>
          </cell>
          <cell r="N18">
            <v>5</v>
          </cell>
          <cell r="O18">
            <v>3</v>
          </cell>
          <cell r="P18">
            <v>4</v>
          </cell>
          <cell r="Q18">
            <v>4</v>
          </cell>
          <cell r="R18">
            <v>5</v>
          </cell>
          <cell r="S18">
            <v>4</v>
          </cell>
          <cell r="T18">
            <v>4</v>
          </cell>
          <cell r="U18">
            <v>4</v>
          </cell>
          <cell r="V18">
            <v>37</v>
          </cell>
          <cell r="W18">
            <v>75</v>
          </cell>
          <cell r="AD18">
            <v>697</v>
          </cell>
        </row>
        <row r="19">
          <cell r="A19">
            <v>14</v>
          </cell>
          <cell r="C19">
            <v>4</v>
          </cell>
          <cell r="D19">
            <v>5</v>
          </cell>
          <cell r="E19">
            <v>4</v>
          </cell>
          <cell r="F19">
            <v>3</v>
          </cell>
          <cell r="G19">
            <v>3</v>
          </cell>
          <cell r="H19">
            <v>5</v>
          </cell>
          <cell r="I19">
            <v>3</v>
          </cell>
          <cell r="J19">
            <v>4</v>
          </cell>
          <cell r="K19">
            <v>4</v>
          </cell>
          <cell r="L19">
            <v>35</v>
          </cell>
          <cell r="M19">
            <v>5</v>
          </cell>
          <cell r="N19">
            <v>6</v>
          </cell>
          <cell r="O19">
            <v>3</v>
          </cell>
          <cell r="P19">
            <v>4</v>
          </cell>
          <cell r="Q19">
            <v>4</v>
          </cell>
          <cell r="R19">
            <v>5</v>
          </cell>
          <cell r="S19">
            <v>4</v>
          </cell>
          <cell r="T19">
            <v>2</v>
          </cell>
          <cell r="U19">
            <v>5</v>
          </cell>
          <cell r="V19">
            <v>38</v>
          </cell>
          <cell r="W19">
            <v>73</v>
          </cell>
          <cell r="AD19">
            <v>705</v>
          </cell>
        </row>
        <row r="20">
          <cell r="A20">
            <v>15</v>
          </cell>
          <cell r="C20">
            <v>4</v>
          </cell>
          <cell r="D20">
            <v>4</v>
          </cell>
          <cell r="E20">
            <v>5</v>
          </cell>
          <cell r="F20">
            <v>4</v>
          </cell>
          <cell r="G20">
            <v>4</v>
          </cell>
          <cell r="H20">
            <v>4</v>
          </cell>
          <cell r="I20">
            <v>3</v>
          </cell>
          <cell r="J20">
            <v>4</v>
          </cell>
          <cell r="K20">
            <v>4</v>
          </cell>
          <cell r="L20">
            <v>36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4</v>
          </cell>
          <cell r="R20">
            <v>5</v>
          </cell>
          <cell r="S20">
            <v>6</v>
          </cell>
          <cell r="T20">
            <v>3</v>
          </cell>
          <cell r="U20">
            <v>4</v>
          </cell>
          <cell r="V20">
            <v>38</v>
          </cell>
          <cell r="W20">
            <v>74</v>
          </cell>
          <cell r="AD20">
            <v>706</v>
          </cell>
        </row>
        <row r="21">
          <cell r="A21">
            <v>16</v>
          </cell>
          <cell r="C21">
            <v>5</v>
          </cell>
          <cell r="D21">
            <v>5</v>
          </cell>
          <cell r="E21">
            <v>5</v>
          </cell>
          <cell r="F21">
            <v>5</v>
          </cell>
          <cell r="G21">
            <v>4</v>
          </cell>
          <cell r="H21">
            <v>5</v>
          </cell>
          <cell r="I21">
            <v>3</v>
          </cell>
          <cell r="J21">
            <v>4</v>
          </cell>
          <cell r="K21">
            <v>5</v>
          </cell>
          <cell r="L21">
            <v>41</v>
          </cell>
          <cell r="M21">
            <v>3</v>
          </cell>
          <cell r="N21">
            <v>5</v>
          </cell>
          <cell r="O21">
            <v>3</v>
          </cell>
          <cell r="P21">
            <v>6</v>
          </cell>
          <cell r="Q21">
            <v>4</v>
          </cell>
          <cell r="R21">
            <v>6</v>
          </cell>
          <cell r="S21">
            <v>4</v>
          </cell>
          <cell r="T21">
            <v>3</v>
          </cell>
          <cell r="U21">
            <v>5</v>
          </cell>
          <cell r="V21">
            <v>39</v>
          </cell>
          <cell r="W21">
            <v>80</v>
          </cell>
          <cell r="AD21">
            <v>708</v>
          </cell>
        </row>
        <row r="22">
          <cell r="A22">
            <v>17</v>
          </cell>
          <cell r="C22">
            <v>4</v>
          </cell>
          <cell r="D22">
            <v>6</v>
          </cell>
          <cell r="E22">
            <v>4</v>
          </cell>
          <cell r="F22">
            <v>4</v>
          </cell>
          <cell r="G22">
            <v>3</v>
          </cell>
          <cell r="H22">
            <v>5</v>
          </cell>
          <cell r="I22">
            <v>3</v>
          </cell>
          <cell r="J22">
            <v>7</v>
          </cell>
          <cell r="K22">
            <v>5</v>
          </cell>
          <cell r="L22">
            <v>41</v>
          </cell>
          <cell r="M22">
            <v>5</v>
          </cell>
          <cell r="N22">
            <v>5</v>
          </cell>
          <cell r="O22">
            <v>3</v>
          </cell>
          <cell r="P22">
            <v>4</v>
          </cell>
          <cell r="Q22">
            <v>4</v>
          </cell>
          <cell r="R22">
            <v>4</v>
          </cell>
          <cell r="S22">
            <v>4</v>
          </cell>
          <cell r="T22">
            <v>4</v>
          </cell>
          <cell r="U22">
            <v>4</v>
          </cell>
          <cell r="V22">
            <v>37</v>
          </cell>
          <cell r="W22">
            <v>78</v>
          </cell>
          <cell r="AD22">
            <v>712</v>
          </cell>
        </row>
        <row r="23">
          <cell r="A23">
            <v>18</v>
          </cell>
          <cell r="C23">
            <v>6</v>
          </cell>
          <cell r="D23">
            <v>6</v>
          </cell>
          <cell r="E23">
            <v>5</v>
          </cell>
          <cell r="F23">
            <v>4</v>
          </cell>
          <cell r="G23">
            <v>5</v>
          </cell>
          <cell r="H23">
            <v>6</v>
          </cell>
          <cell r="I23">
            <v>4</v>
          </cell>
          <cell r="J23">
            <v>4</v>
          </cell>
          <cell r="K23">
            <v>5</v>
          </cell>
          <cell r="L23">
            <v>45</v>
          </cell>
          <cell r="M23">
            <v>5</v>
          </cell>
          <cell r="N23">
            <v>4</v>
          </cell>
          <cell r="O23">
            <v>3</v>
          </cell>
          <cell r="P23">
            <v>4</v>
          </cell>
          <cell r="Q23">
            <v>4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38</v>
          </cell>
          <cell r="W23">
            <v>83</v>
          </cell>
          <cell r="AD23">
            <v>712</v>
          </cell>
        </row>
        <row r="24">
          <cell r="A24">
            <v>19</v>
          </cell>
          <cell r="C24">
            <v>4</v>
          </cell>
          <cell r="D24">
            <v>5</v>
          </cell>
          <cell r="E24">
            <v>4</v>
          </cell>
          <cell r="F24">
            <v>4</v>
          </cell>
          <cell r="G24">
            <v>2</v>
          </cell>
          <cell r="H24">
            <v>5</v>
          </cell>
          <cell r="I24">
            <v>4</v>
          </cell>
          <cell r="J24">
            <v>4</v>
          </cell>
          <cell r="K24">
            <v>4</v>
          </cell>
          <cell r="L24">
            <v>36</v>
          </cell>
          <cell r="M24">
            <v>4</v>
          </cell>
          <cell r="N24">
            <v>5</v>
          </cell>
          <cell r="O24">
            <v>3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3</v>
          </cell>
          <cell r="U24">
            <v>4</v>
          </cell>
          <cell r="V24">
            <v>36</v>
          </cell>
          <cell r="W24">
            <v>72</v>
          </cell>
          <cell r="AD24">
            <v>713</v>
          </cell>
        </row>
        <row r="25">
          <cell r="A25">
            <v>20</v>
          </cell>
          <cell r="C25">
            <v>4</v>
          </cell>
          <cell r="D25">
            <v>4</v>
          </cell>
          <cell r="E25">
            <v>4</v>
          </cell>
          <cell r="F25">
            <v>5</v>
          </cell>
          <cell r="G25">
            <v>3</v>
          </cell>
          <cell r="H25">
            <v>5</v>
          </cell>
          <cell r="I25">
            <v>3</v>
          </cell>
          <cell r="J25">
            <v>4</v>
          </cell>
          <cell r="K25">
            <v>5</v>
          </cell>
          <cell r="L25">
            <v>37</v>
          </cell>
          <cell r="M25">
            <v>4</v>
          </cell>
          <cell r="N25">
            <v>4</v>
          </cell>
          <cell r="O25">
            <v>4</v>
          </cell>
          <cell r="P25">
            <v>4</v>
          </cell>
          <cell r="Q25">
            <v>4</v>
          </cell>
          <cell r="R25">
            <v>6</v>
          </cell>
          <cell r="S25">
            <v>4</v>
          </cell>
          <cell r="T25">
            <v>4</v>
          </cell>
          <cell r="U25">
            <v>4</v>
          </cell>
          <cell r="V25">
            <v>38</v>
          </cell>
          <cell r="W25">
            <v>75</v>
          </cell>
          <cell r="AD25">
            <v>716</v>
          </cell>
        </row>
        <row r="26">
          <cell r="A26">
            <v>21</v>
          </cell>
          <cell r="C26">
            <v>3</v>
          </cell>
          <cell r="D26">
            <v>5</v>
          </cell>
          <cell r="E26">
            <v>5</v>
          </cell>
          <cell r="F26">
            <v>5</v>
          </cell>
          <cell r="G26">
            <v>3</v>
          </cell>
          <cell r="H26">
            <v>5</v>
          </cell>
          <cell r="I26">
            <v>4</v>
          </cell>
          <cell r="J26">
            <v>8</v>
          </cell>
          <cell r="K26">
            <v>5</v>
          </cell>
          <cell r="L26">
            <v>43</v>
          </cell>
          <cell r="M26">
            <v>4</v>
          </cell>
          <cell r="N26">
            <v>5</v>
          </cell>
          <cell r="O26">
            <v>4</v>
          </cell>
          <cell r="P26">
            <v>4</v>
          </cell>
          <cell r="Q26">
            <v>5</v>
          </cell>
          <cell r="R26">
            <v>5</v>
          </cell>
          <cell r="S26">
            <v>4</v>
          </cell>
          <cell r="T26">
            <v>3</v>
          </cell>
          <cell r="U26">
            <v>5</v>
          </cell>
          <cell r="V26">
            <v>39</v>
          </cell>
          <cell r="W26">
            <v>82</v>
          </cell>
          <cell r="AD26">
            <v>723</v>
          </cell>
        </row>
        <row r="27">
          <cell r="A27">
            <v>22</v>
          </cell>
          <cell r="C27">
            <v>6</v>
          </cell>
          <cell r="D27">
            <v>4</v>
          </cell>
          <cell r="E27">
            <v>4</v>
          </cell>
          <cell r="F27">
            <v>4</v>
          </cell>
          <cell r="G27">
            <v>3</v>
          </cell>
          <cell r="H27">
            <v>5</v>
          </cell>
          <cell r="I27">
            <v>3</v>
          </cell>
          <cell r="J27">
            <v>3</v>
          </cell>
          <cell r="K27">
            <v>4</v>
          </cell>
          <cell r="L27">
            <v>36</v>
          </cell>
          <cell r="M27">
            <v>5</v>
          </cell>
          <cell r="N27">
            <v>5</v>
          </cell>
          <cell r="O27">
            <v>4</v>
          </cell>
          <cell r="P27">
            <v>4</v>
          </cell>
          <cell r="Q27">
            <v>4</v>
          </cell>
          <cell r="R27">
            <v>5</v>
          </cell>
          <cell r="S27">
            <v>5</v>
          </cell>
          <cell r="T27">
            <v>3</v>
          </cell>
          <cell r="U27">
            <v>4</v>
          </cell>
          <cell r="V27">
            <v>39</v>
          </cell>
          <cell r="W27">
            <v>75</v>
          </cell>
          <cell r="AD27">
            <v>724</v>
          </cell>
        </row>
      </sheetData>
      <sheetData sheetId="1" refreshError="1"/>
      <sheetData sheetId="2" refreshError="1"/>
      <sheetData sheetId="3" refreshError="1">
        <row r="4">
          <cell r="A4" t="str">
            <v>RANK</v>
          </cell>
          <cell r="L4" t="str">
            <v>OUT</v>
          </cell>
          <cell r="V4" t="str">
            <v>IN</v>
          </cell>
          <cell r="AC4" t="str">
            <v>GRAND</v>
          </cell>
        </row>
        <row r="5">
          <cell r="L5">
            <v>36</v>
          </cell>
          <cell r="V5">
            <v>36</v>
          </cell>
          <cell r="AC5" t="str">
            <v>TOTAL</v>
          </cell>
        </row>
        <row r="6">
          <cell r="A6">
            <v>1</v>
          </cell>
          <cell r="L6">
            <v>37</v>
          </cell>
          <cell r="V6">
            <v>38</v>
          </cell>
          <cell r="AC6">
            <v>516</v>
          </cell>
        </row>
        <row r="7">
          <cell r="A7">
            <v>2</v>
          </cell>
          <cell r="L7">
            <v>41</v>
          </cell>
          <cell r="V7">
            <v>36</v>
          </cell>
          <cell r="AC7">
            <v>525</v>
          </cell>
        </row>
        <row r="8">
          <cell r="A8">
            <v>3</v>
          </cell>
          <cell r="L8">
            <v>39</v>
          </cell>
          <cell r="V8">
            <v>40</v>
          </cell>
          <cell r="AC8">
            <v>530</v>
          </cell>
        </row>
        <row r="9">
          <cell r="A9">
            <v>4</v>
          </cell>
          <cell r="L9">
            <v>40</v>
          </cell>
          <cell r="V9">
            <v>38</v>
          </cell>
          <cell r="AC9">
            <v>537</v>
          </cell>
        </row>
        <row r="10">
          <cell r="A10">
            <v>5</v>
          </cell>
          <cell r="L10">
            <v>42</v>
          </cell>
          <cell r="V10">
            <v>38</v>
          </cell>
          <cell r="AC10">
            <v>540</v>
          </cell>
        </row>
        <row r="11">
          <cell r="A11">
            <v>6</v>
          </cell>
          <cell r="L11">
            <v>41</v>
          </cell>
          <cell r="V11">
            <v>37</v>
          </cell>
          <cell r="AC11">
            <v>541</v>
          </cell>
        </row>
        <row r="12">
          <cell r="A12">
            <v>7</v>
          </cell>
          <cell r="L12">
            <v>42</v>
          </cell>
          <cell r="V12">
            <v>37</v>
          </cell>
          <cell r="AC12">
            <v>544</v>
          </cell>
        </row>
        <row r="13">
          <cell r="A13">
            <v>8</v>
          </cell>
          <cell r="L13">
            <v>37</v>
          </cell>
          <cell r="V13">
            <v>39</v>
          </cell>
          <cell r="AC13">
            <v>559</v>
          </cell>
        </row>
        <row r="14">
          <cell r="A14">
            <v>9</v>
          </cell>
          <cell r="L14">
            <v>43</v>
          </cell>
          <cell r="V14">
            <v>39</v>
          </cell>
          <cell r="AC14">
            <v>562</v>
          </cell>
        </row>
        <row r="15">
          <cell r="A15">
            <v>10</v>
          </cell>
          <cell r="L15">
            <v>43</v>
          </cell>
          <cell r="V15">
            <v>40</v>
          </cell>
          <cell r="AC15">
            <v>567</v>
          </cell>
        </row>
        <row r="16">
          <cell r="A16">
            <v>11</v>
          </cell>
          <cell r="L16">
            <v>48</v>
          </cell>
          <cell r="V16">
            <v>39</v>
          </cell>
          <cell r="AC16">
            <v>567</v>
          </cell>
        </row>
        <row r="17">
          <cell r="A17">
            <v>12</v>
          </cell>
          <cell r="L17">
            <v>40</v>
          </cell>
          <cell r="V17">
            <v>45</v>
          </cell>
          <cell r="AC17">
            <v>575</v>
          </cell>
        </row>
        <row r="18">
          <cell r="A18">
            <v>13</v>
          </cell>
          <cell r="L18">
            <v>43</v>
          </cell>
          <cell r="V18">
            <v>42</v>
          </cell>
          <cell r="AC18">
            <v>579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F69"/>
  <sheetViews>
    <sheetView showGridLines="0" tabSelected="1" zoomScale="90" zoomScaleNormal="90" zoomScaleSheetLayoutView="91" workbookViewId="0">
      <selection activeCell="AH12" sqref="AH12"/>
    </sheetView>
  </sheetViews>
  <sheetFormatPr defaultColWidth="4.7109375" defaultRowHeight="20.100000000000001" customHeight="1" x14ac:dyDescent="0.5"/>
  <cols>
    <col min="1" max="1" width="5.7109375" style="1" customWidth="1"/>
    <col min="2" max="2" width="5.85546875" style="1" customWidth="1"/>
    <col min="3" max="3" width="42.85546875" style="1" customWidth="1"/>
    <col min="4" max="4" width="12" style="1" customWidth="1"/>
    <col min="5" max="22" width="3.5703125" style="1" customWidth="1"/>
    <col min="23" max="24" width="4.5703125" style="1" customWidth="1"/>
    <col min="25" max="25" width="6.140625" style="1" bestFit="1" customWidth="1"/>
    <col min="26" max="26" width="5.7109375" style="1" customWidth="1"/>
    <col min="27" max="29" width="5.42578125" style="1" customWidth="1"/>
    <col min="30" max="30" width="10" style="1" customWidth="1"/>
    <col min="31" max="31" width="6.28515625" style="1" customWidth="1"/>
    <col min="32" max="231" width="4.7109375" style="2" customWidth="1"/>
    <col min="232" max="16384" width="4.7109375" style="2"/>
  </cols>
  <sheetData>
    <row r="1" spans="1:32" s="8" customFormat="1" ht="33.75" customHeight="1" x14ac:dyDescent="0.5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24"/>
    </row>
    <row r="2" spans="1:32" s="8" customFormat="1" ht="33.75" customHeight="1" x14ac:dyDescent="0.5">
      <c r="A2" s="101" t="s">
        <v>132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24"/>
    </row>
    <row r="3" spans="1:32" s="8" customFormat="1" ht="21.75" customHeight="1" x14ac:dyDescent="0.5">
      <c r="A3" s="104" t="s">
        <v>10</v>
      </c>
      <c r="B3" s="104"/>
      <c r="C3" s="69"/>
      <c r="D3" s="102" t="s">
        <v>136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56"/>
      <c r="AE3" s="24"/>
    </row>
    <row r="4" spans="1:32" s="8" customFormat="1" ht="9" customHeight="1" thickBot="1" x14ac:dyDescent="0.55000000000000004">
      <c r="A4" s="50"/>
      <c r="B4" s="50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</row>
    <row r="5" spans="1:32" s="3" customFormat="1" ht="19.5" customHeight="1" x14ac:dyDescent="0.5">
      <c r="A5" s="91" t="s">
        <v>6</v>
      </c>
      <c r="B5" s="93" t="s">
        <v>1</v>
      </c>
      <c r="C5" s="95" t="s">
        <v>7</v>
      </c>
      <c r="D5" s="99" t="s">
        <v>11</v>
      </c>
      <c r="E5" s="47">
        <v>1</v>
      </c>
      <c r="F5" s="39">
        <v>2</v>
      </c>
      <c r="G5" s="39">
        <v>3</v>
      </c>
      <c r="H5" s="40">
        <v>4</v>
      </c>
      <c r="I5" s="40">
        <v>5</v>
      </c>
      <c r="J5" s="27">
        <v>6</v>
      </c>
      <c r="K5" s="23">
        <v>7</v>
      </c>
      <c r="L5" s="23">
        <v>8</v>
      </c>
      <c r="M5" s="23">
        <v>9</v>
      </c>
      <c r="N5" s="27">
        <v>10</v>
      </c>
      <c r="O5" s="27">
        <v>11</v>
      </c>
      <c r="P5" s="27">
        <v>12</v>
      </c>
      <c r="Q5" s="23">
        <v>13</v>
      </c>
      <c r="R5" s="23">
        <v>14</v>
      </c>
      <c r="S5" s="23">
        <v>15</v>
      </c>
      <c r="T5" s="27">
        <v>16</v>
      </c>
      <c r="U5" s="27">
        <v>17</v>
      </c>
      <c r="V5" s="31">
        <v>18</v>
      </c>
      <c r="W5" s="25" t="s">
        <v>3</v>
      </c>
      <c r="X5" s="25" t="s">
        <v>4</v>
      </c>
      <c r="Y5" s="25" t="s">
        <v>0</v>
      </c>
      <c r="Z5" s="25" t="s">
        <v>2</v>
      </c>
      <c r="AA5" s="25" t="s">
        <v>5</v>
      </c>
      <c r="AB5" s="25" t="s">
        <v>8</v>
      </c>
      <c r="AC5" s="70" t="s">
        <v>134</v>
      </c>
      <c r="AD5" s="36" t="s">
        <v>9</v>
      </c>
      <c r="AE5" s="6"/>
    </row>
    <row r="6" spans="1:32" s="3" customFormat="1" ht="19.5" customHeight="1" x14ac:dyDescent="0.5">
      <c r="A6" s="92"/>
      <c r="B6" s="94"/>
      <c r="C6" s="96"/>
      <c r="D6" s="100"/>
      <c r="E6" s="48">
        <v>5</v>
      </c>
      <c r="F6" s="20">
        <v>4</v>
      </c>
      <c r="G6" s="20">
        <v>4</v>
      </c>
      <c r="H6" s="28">
        <v>3</v>
      </c>
      <c r="I6" s="28">
        <v>4</v>
      </c>
      <c r="J6" s="28">
        <v>5</v>
      </c>
      <c r="K6" s="20">
        <v>4</v>
      </c>
      <c r="L6" s="20">
        <v>3</v>
      </c>
      <c r="M6" s="20">
        <v>4</v>
      </c>
      <c r="N6" s="28">
        <v>4</v>
      </c>
      <c r="O6" s="28">
        <v>3</v>
      </c>
      <c r="P6" s="28">
        <v>5</v>
      </c>
      <c r="Q6" s="20">
        <v>4</v>
      </c>
      <c r="R6" s="20">
        <v>4</v>
      </c>
      <c r="S6" s="20">
        <v>3</v>
      </c>
      <c r="T6" s="28">
        <v>4</v>
      </c>
      <c r="U6" s="28">
        <v>5</v>
      </c>
      <c r="V6" s="32">
        <v>4</v>
      </c>
      <c r="W6" s="21">
        <f>SUM(E6:M6)</f>
        <v>36</v>
      </c>
      <c r="X6" s="21">
        <f>SUM(N6:V6)</f>
        <v>36</v>
      </c>
      <c r="Y6" s="21">
        <f>SUM(W6:X6)</f>
        <v>72</v>
      </c>
      <c r="Z6" s="21">
        <f>Y6</f>
        <v>72</v>
      </c>
      <c r="AA6" s="21">
        <f>Y6</f>
        <v>72</v>
      </c>
      <c r="AB6" s="21">
        <f>Y6</f>
        <v>72</v>
      </c>
      <c r="AC6" s="21">
        <f>Z6</f>
        <v>72</v>
      </c>
      <c r="AD6" s="20">
        <v>288</v>
      </c>
      <c r="AE6" s="6"/>
    </row>
    <row r="7" spans="1:32" s="5" customFormat="1" ht="14.25" hidden="1" customHeight="1" x14ac:dyDescent="0.5">
      <c r="A7" s="12"/>
      <c r="B7" s="14"/>
      <c r="C7" s="16"/>
      <c r="D7" s="4"/>
      <c r="E7" s="4">
        <f>E6</f>
        <v>5</v>
      </c>
      <c r="F7" s="4">
        <f t="shared" ref="F7:V7" si="0">E7+F6</f>
        <v>9</v>
      </c>
      <c r="G7" s="4">
        <f t="shared" si="0"/>
        <v>13</v>
      </c>
      <c r="H7" s="29">
        <f t="shared" si="0"/>
        <v>16</v>
      </c>
      <c r="I7" s="29">
        <f t="shared" si="0"/>
        <v>20</v>
      </c>
      <c r="J7" s="29">
        <f t="shared" si="0"/>
        <v>25</v>
      </c>
      <c r="K7" s="4">
        <f t="shared" si="0"/>
        <v>29</v>
      </c>
      <c r="L7" s="4">
        <f t="shared" si="0"/>
        <v>32</v>
      </c>
      <c r="M7" s="4">
        <f t="shared" si="0"/>
        <v>36</v>
      </c>
      <c r="N7" s="29">
        <f t="shared" si="0"/>
        <v>40</v>
      </c>
      <c r="O7" s="29">
        <f t="shared" si="0"/>
        <v>43</v>
      </c>
      <c r="P7" s="29">
        <f t="shared" si="0"/>
        <v>48</v>
      </c>
      <c r="Q7" s="4">
        <f t="shared" si="0"/>
        <v>52</v>
      </c>
      <c r="R7" s="4">
        <f t="shared" si="0"/>
        <v>56</v>
      </c>
      <c r="S7" s="4">
        <f t="shared" si="0"/>
        <v>59</v>
      </c>
      <c r="T7" s="29">
        <f t="shared" si="0"/>
        <v>63</v>
      </c>
      <c r="U7" s="29">
        <f t="shared" si="0"/>
        <v>68</v>
      </c>
      <c r="V7" s="33">
        <f t="shared" si="0"/>
        <v>72</v>
      </c>
      <c r="W7" s="18"/>
      <c r="X7" s="18"/>
      <c r="Y7" s="18"/>
      <c r="Z7" s="18"/>
      <c r="AA7" s="18"/>
      <c r="AB7" s="18"/>
      <c r="AC7" s="18"/>
      <c r="AD7" s="4"/>
      <c r="AE7" s="7"/>
    </row>
    <row r="8" spans="1:32" s="5" customFormat="1" ht="14.25" hidden="1" customHeight="1" x14ac:dyDescent="0.5">
      <c r="A8" s="13"/>
      <c r="B8" s="15"/>
      <c r="C8" s="17"/>
      <c r="D8" s="4"/>
      <c r="E8" s="4">
        <f>V7+E6</f>
        <v>77</v>
      </c>
      <c r="F8" s="4">
        <f t="shared" ref="F8:V8" si="1">E8+F6</f>
        <v>81</v>
      </c>
      <c r="G8" s="4">
        <f t="shared" si="1"/>
        <v>85</v>
      </c>
      <c r="H8" s="29">
        <f t="shared" si="1"/>
        <v>88</v>
      </c>
      <c r="I8" s="29">
        <f t="shared" si="1"/>
        <v>92</v>
      </c>
      <c r="J8" s="29">
        <f t="shared" si="1"/>
        <v>97</v>
      </c>
      <c r="K8" s="4">
        <f t="shared" si="1"/>
        <v>101</v>
      </c>
      <c r="L8" s="4">
        <f t="shared" si="1"/>
        <v>104</v>
      </c>
      <c r="M8" s="4">
        <f t="shared" si="1"/>
        <v>108</v>
      </c>
      <c r="N8" s="29">
        <f t="shared" si="1"/>
        <v>112</v>
      </c>
      <c r="O8" s="29">
        <f t="shared" si="1"/>
        <v>115</v>
      </c>
      <c r="P8" s="29">
        <f t="shared" si="1"/>
        <v>120</v>
      </c>
      <c r="Q8" s="4">
        <f t="shared" si="1"/>
        <v>124</v>
      </c>
      <c r="R8" s="4">
        <f t="shared" si="1"/>
        <v>128</v>
      </c>
      <c r="S8" s="4">
        <f t="shared" si="1"/>
        <v>131</v>
      </c>
      <c r="T8" s="29">
        <f t="shared" si="1"/>
        <v>135</v>
      </c>
      <c r="U8" s="29">
        <f t="shared" si="1"/>
        <v>140</v>
      </c>
      <c r="V8" s="33">
        <f t="shared" si="1"/>
        <v>144</v>
      </c>
      <c r="W8" s="18"/>
      <c r="X8" s="18"/>
      <c r="Y8" s="18"/>
      <c r="Z8" s="18"/>
      <c r="AA8" s="18"/>
      <c r="AB8" s="18"/>
      <c r="AC8" s="18"/>
      <c r="AD8" s="4"/>
      <c r="AE8" s="7"/>
    </row>
    <row r="9" spans="1:32" s="5" customFormat="1" ht="14.25" hidden="1" customHeight="1" x14ac:dyDescent="0.5">
      <c r="A9" s="13"/>
      <c r="B9" s="15"/>
      <c r="C9" s="17"/>
      <c r="D9" s="4"/>
      <c r="E9" s="4">
        <f>V8+E6</f>
        <v>149</v>
      </c>
      <c r="F9" s="4">
        <f t="shared" ref="F9:V9" si="2">E9+F6</f>
        <v>153</v>
      </c>
      <c r="G9" s="4">
        <f t="shared" si="2"/>
        <v>157</v>
      </c>
      <c r="H9" s="29">
        <f t="shared" si="2"/>
        <v>160</v>
      </c>
      <c r="I9" s="29">
        <f t="shared" si="2"/>
        <v>164</v>
      </c>
      <c r="J9" s="29">
        <f t="shared" si="2"/>
        <v>169</v>
      </c>
      <c r="K9" s="4">
        <f t="shared" si="2"/>
        <v>173</v>
      </c>
      <c r="L9" s="4">
        <f t="shared" si="2"/>
        <v>176</v>
      </c>
      <c r="M9" s="4">
        <f t="shared" si="2"/>
        <v>180</v>
      </c>
      <c r="N9" s="29">
        <f t="shared" si="2"/>
        <v>184</v>
      </c>
      <c r="O9" s="29">
        <f t="shared" si="2"/>
        <v>187</v>
      </c>
      <c r="P9" s="29">
        <f t="shared" si="2"/>
        <v>192</v>
      </c>
      <c r="Q9" s="4">
        <f t="shared" si="2"/>
        <v>196</v>
      </c>
      <c r="R9" s="4">
        <f t="shared" si="2"/>
        <v>200</v>
      </c>
      <c r="S9" s="4">
        <f t="shared" si="2"/>
        <v>203</v>
      </c>
      <c r="T9" s="29">
        <f t="shared" si="2"/>
        <v>207</v>
      </c>
      <c r="U9" s="29">
        <f t="shared" si="2"/>
        <v>212</v>
      </c>
      <c r="V9" s="33">
        <f t="shared" si="2"/>
        <v>216</v>
      </c>
      <c r="W9" s="18"/>
      <c r="X9" s="18"/>
      <c r="Y9" s="18"/>
      <c r="Z9" s="18"/>
      <c r="AA9" s="18"/>
      <c r="AB9" s="18"/>
      <c r="AC9" s="18"/>
      <c r="AD9" s="4"/>
      <c r="AE9" s="7"/>
    </row>
    <row r="10" spans="1:32" s="5" customFormat="1" ht="14.25" hidden="1" customHeight="1" x14ac:dyDescent="0.5">
      <c r="A10" s="13"/>
      <c r="B10" s="15"/>
      <c r="C10" s="17"/>
      <c r="D10" s="4"/>
      <c r="E10" s="4">
        <f>V9+E6</f>
        <v>221</v>
      </c>
      <c r="F10" s="4">
        <f t="shared" ref="F10:V10" si="3">E10+F6</f>
        <v>225</v>
      </c>
      <c r="G10" s="4">
        <f t="shared" si="3"/>
        <v>229</v>
      </c>
      <c r="H10" s="29">
        <f t="shared" si="3"/>
        <v>232</v>
      </c>
      <c r="I10" s="29">
        <f t="shared" si="3"/>
        <v>236</v>
      </c>
      <c r="J10" s="29">
        <f t="shared" si="3"/>
        <v>241</v>
      </c>
      <c r="K10" s="4">
        <f t="shared" si="3"/>
        <v>245</v>
      </c>
      <c r="L10" s="4">
        <f t="shared" si="3"/>
        <v>248</v>
      </c>
      <c r="M10" s="4">
        <f t="shared" si="3"/>
        <v>252</v>
      </c>
      <c r="N10" s="29">
        <f t="shared" si="3"/>
        <v>256</v>
      </c>
      <c r="O10" s="29">
        <f t="shared" si="3"/>
        <v>259</v>
      </c>
      <c r="P10" s="29">
        <f t="shared" si="3"/>
        <v>264</v>
      </c>
      <c r="Q10" s="4">
        <f t="shared" si="3"/>
        <v>268</v>
      </c>
      <c r="R10" s="4">
        <f t="shared" si="3"/>
        <v>272</v>
      </c>
      <c r="S10" s="4">
        <f t="shared" si="3"/>
        <v>275</v>
      </c>
      <c r="T10" s="29">
        <f t="shared" si="3"/>
        <v>279</v>
      </c>
      <c r="U10" s="29">
        <f t="shared" si="3"/>
        <v>284</v>
      </c>
      <c r="V10" s="33">
        <f t="shared" si="3"/>
        <v>288</v>
      </c>
      <c r="W10" s="18"/>
      <c r="X10" s="18"/>
      <c r="Y10" s="18"/>
      <c r="Z10" s="18"/>
      <c r="AA10" s="18"/>
      <c r="AB10" s="18"/>
      <c r="AC10" s="18"/>
      <c r="AD10" s="4"/>
      <c r="AE10" s="7"/>
    </row>
    <row r="11" spans="1:32" s="9" customFormat="1" ht="21" customHeight="1" x14ac:dyDescent="0.5">
      <c r="A11" s="22">
        <v>1</v>
      </c>
      <c r="B11" s="26">
        <v>-12</v>
      </c>
      <c r="C11" s="80" t="s">
        <v>77</v>
      </c>
      <c r="D11" s="62" t="s">
        <v>15</v>
      </c>
      <c r="E11" s="11">
        <v>4</v>
      </c>
      <c r="F11" s="11">
        <v>4</v>
      </c>
      <c r="G11" s="11">
        <v>4</v>
      </c>
      <c r="H11" s="30">
        <v>3</v>
      </c>
      <c r="I11" s="30">
        <v>4</v>
      </c>
      <c r="J11" s="30">
        <v>5</v>
      </c>
      <c r="K11" s="11">
        <v>4</v>
      </c>
      <c r="L11" s="11">
        <v>3</v>
      </c>
      <c r="M11" s="11">
        <v>4</v>
      </c>
      <c r="N11" s="30">
        <v>4</v>
      </c>
      <c r="O11" s="30">
        <v>4</v>
      </c>
      <c r="P11" s="30">
        <v>5</v>
      </c>
      <c r="Q11" s="11">
        <v>4</v>
      </c>
      <c r="R11" s="11">
        <v>3</v>
      </c>
      <c r="S11" s="11">
        <v>3</v>
      </c>
      <c r="T11" s="30">
        <v>4</v>
      </c>
      <c r="U11" s="30">
        <v>6</v>
      </c>
      <c r="V11" s="34">
        <v>4</v>
      </c>
      <c r="W11" s="19">
        <f t="shared" ref="W11:W42" si="4">SUM($E11:$M11)</f>
        <v>35</v>
      </c>
      <c r="X11" s="19">
        <f t="shared" ref="X11:X42" si="5">SUM($N11:$V11)</f>
        <v>37</v>
      </c>
      <c r="Y11" s="19">
        <f t="shared" ref="Y11:Y42" si="6">SUM(W11:X11)</f>
        <v>72</v>
      </c>
      <c r="Z11" s="19">
        <v>69</v>
      </c>
      <c r="AA11" s="19">
        <v>66</v>
      </c>
      <c r="AB11" s="19">
        <v>69</v>
      </c>
      <c r="AC11" s="19">
        <f t="shared" ref="AC11:AC42" si="7">Y11</f>
        <v>72</v>
      </c>
      <c r="AD11" s="11">
        <v>276</v>
      </c>
      <c r="AE11" s="10"/>
      <c r="AF11"/>
    </row>
    <row r="12" spans="1:32" s="9" customFormat="1" ht="21" customHeight="1" x14ac:dyDescent="0.5">
      <c r="A12" s="22">
        <v>2</v>
      </c>
      <c r="B12" s="26">
        <v>-9</v>
      </c>
      <c r="C12" s="82" t="s">
        <v>76</v>
      </c>
      <c r="D12" s="63" t="s">
        <v>48</v>
      </c>
      <c r="E12" s="11">
        <v>4</v>
      </c>
      <c r="F12" s="11">
        <v>4</v>
      </c>
      <c r="G12" s="11">
        <v>5</v>
      </c>
      <c r="H12" s="30">
        <v>3</v>
      </c>
      <c r="I12" s="30">
        <v>4</v>
      </c>
      <c r="J12" s="30">
        <v>5</v>
      </c>
      <c r="K12" s="11">
        <v>4</v>
      </c>
      <c r="L12" s="11">
        <v>2</v>
      </c>
      <c r="M12" s="11">
        <v>4</v>
      </c>
      <c r="N12" s="30">
        <v>4</v>
      </c>
      <c r="O12" s="30">
        <v>3</v>
      </c>
      <c r="P12" s="30">
        <v>4</v>
      </c>
      <c r="Q12" s="11">
        <v>4</v>
      </c>
      <c r="R12" s="11">
        <v>4</v>
      </c>
      <c r="S12" s="11">
        <v>3</v>
      </c>
      <c r="T12" s="30">
        <v>3</v>
      </c>
      <c r="U12" s="30">
        <v>4</v>
      </c>
      <c r="V12" s="34">
        <v>5</v>
      </c>
      <c r="W12" s="19">
        <f t="shared" si="4"/>
        <v>35</v>
      </c>
      <c r="X12" s="19">
        <f t="shared" si="5"/>
        <v>34</v>
      </c>
      <c r="Y12" s="19">
        <f t="shared" si="6"/>
        <v>69</v>
      </c>
      <c r="Z12" s="19">
        <v>73</v>
      </c>
      <c r="AA12" s="19">
        <v>68</v>
      </c>
      <c r="AB12" s="19">
        <v>69</v>
      </c>
      <c r="AC12" s="19">
        <f t="shared" si="7"/>
        <v>69</v>
      </c>
      <c r="AD12" s="11">
        <v>279</v>
      </c>
      <c r="AE12" s="10"/>
      <c r="AF12"/>
    </row>
    <row r="13" spans="1:32" s="9" customFormat="1" ht="21" customHeight="1" x14ac:dyDescent="0.5">
      <c r="A13" s="22">
        <v>3</v>
      </c>
      <c r="B13" s="26">
        <v>-8</v>
      </c>
      <c r="C13" s="81" t="s">
        <v>64</v>
      </c>
      <c r="D13" s="63" t="s">
        <v>57</v>
      </c>
      <c r="E13" s="11">
        <v>5</v>
      </c>
      <c r="F13" s="11">
        <v>4</v>
      </c>
      <c r="G13" s="11">
        <v>4</v>
      </c>
      <c r="H13" s="30">
        <v>4</v>
      </c>
      <c r="I13" s="30">
        <v>4</v>
      </c>
      <c r="J13" s="30">
        <v>4</v>
      </c>
      <c r="K13" s="11">
        <v>4</v>
      </c>
      <c r="L13" s="11">
        <v>4</v>
      </c>
      <c r="M13" s="11">
        <v>4</v>
      </c>
      <c r="N13" s="30">
        <v>4</v>
      </c>
      <c r="O13" s="30">
        <v>3</v>
      </c>
      <c r="P13" s="30">
        <v>5</v>
      </c>
      <c r="Q13" s="11">
        <v>4</v>
      </c>
      <c r="R13" s="11">
        <v>5</v>
      </c>
      <c r="S13" s="11">
        <v>3</v>
      </c>
      <c r="T13" s="30">
        <v>3</v>
      </c>
      <c r="U13" s="30">
        <v>5</v>
      </c>
      <c r="V13" s="34">
        <v>4</v>
      </c>
      <c r="W13" s="19">
        <f t="shared" si="4"/>
        <v>37</v>
      </c>
      <c r="X13" s="19">
        <f t="shared" si="5"/>
        <v>36</v>
      </c>
      <c r="Y13" s="19">
        <f t="shared" si="6"/>
        <v>73</v>
      </c>
      <c r="Z13" s="19">
        <v>71</v>
      </c>
      <c r="AA13" s="19">
        <v>70</v>
      </c>
      <c r="AB13" s="19">
        <v>66</v>
      </c>
      <c r="AC13" s="19">
        <f t="shared" si="7"/>
        <v>73</v>
      </c>
      <c r="AD13" s="11">
        <v>280</v>
      </c>
      <c r="AE13" s="10"/>
      <c r="AF13"/>
    </row>
    <row r="14" spans="1:32" s="9" customFormat="1" ht="21" customHeight="1" x14ac:dyDescent="0.5">
      <c r="A14" s="22">
        <v>4</v>
      </c>
      <c r="B14" s="26">
        <v>-6</v>
      </c>
      <c r="C14" s="83" t="s">
        <v>67</v>
      </c>
      <c r="D14" s="63" t="s">
        <v>57</v>
      </c>
      <c r="E14" s="11">
        <v>5</v>
      </c>
      <c r="F14" s="11">
        <v>4</v>
      </c>
      <c r="G14" s="11">
        <v>4</v>
      </c>
      <c r="H14" s="30">
        <v>3</v>
      </c>
      <c r="I14" s="30">
        <v>3</v>
      </c>
      <c r="J14" s="30">
        <v>4</v>
      </c>
      <c r="K14" s="11">
        <v>3</v>
      </c>
      <c r="L14" s="11">
        <v>4</v>
      </c>
      <c r="M14" s="11">
        <v>4</v>
      </c>
      <c r="N14" s="30">
        <v>4</v>
      </c>
      <c r="O14" s="30">
        <v>3</v>
      </c>
      <c r="P14" s="30">
        <v>5</v>
      </c>
      <c r="Q14" s="11">
        <v>4</v>
      </c>
      <c r="R14" s="11">
        <v>5</v>
      </c>
      <c r="S14" s="11">
        <v>3</v>
      </c>
      <c r="T14" s="30">
        <v>4</v>
      </c>
      <c r="U14" s="30">
        <v>4</v>
      </c>
      <c r="V14" s="34">
        <v>4</v>
      </c>
      <c r="W14" s="19">
        <f t="shared" si="4"/>
        <v>34</v>
      </c>
      <c r="X14" s="19">
        <f t="shared" si="5"/>
        <v>36</v>
      </c>
      <c r="Y14" s="19">
        <f t="shared" si="6"/>
        <v>70</v>
      </c>
      <c r="Z14" s="19">
        <v>71</v>
      </c>
      <c r="AA14" s="19">
        <v>72</v>
      </c>
      <c r="AB14" s="19">
        <v>69</v>
      </c>
      <c r="AC14" s="19">
        <f t="shared" si="7"/>
        <v>70</v>
      </c>
      <c r="AD14" s="11">
        <v>282</v>
      </c>
      <c r="AE14" s="10"/>
      <c r="AF14"/>
    </row>
    <row r="15" spans="1:32" s="9" customFormat="1" ht="21" customHeight="1" x14ac:dyDescent="0.5">
      <c r="A15" s="22">
        <v>5</v>
      </c>
      <c r="B15" s="26">
        <v>-4</v>
      </c>
      <c r="C15" s="83" t="s">
        <v>75</v>
      </c>
      <c r="D15" s="63" t="s">
        <v>57</v>
      </c>
      <c r="E15" s="11">
        <v>5</v>
      </c>
      <c r="F15" s="11">
        <v>4</v>
      </c>
      <c r="G15" s="11">
        <v>4</v>
      </c>
      <c r="H15" s="30">
        <v>3</v>
      </c>
      <c r="I15" s="30">
        <v>4</v>
      </c>
      <c r="J15" s="30">
        <v>5</v>
      </c>
      <c r="K15" s="11">
        <v>3</v>
      </c>
      <c r="L15" s="11">
        <v>3</v>
      </c>
      <c r="M15" s="11">
        <v>4</v>
      </c>
      <c r="N15" s="30">
        <v>4</v>
      </c>
      <c r="O15" s="30">
        <v>3</v>
      </c>
      <c r="P15" s="30">
        <v>4</v>
      </c>
      <c r="Q15" s="11">
        <v>4</v>
      </c>
      <c r="R15" s="11">
        <v>4</v>
      </c>
      <c r="S15" s="11">
        <v>3</v>
      </c>
      <c r="T15" s="30">
        <v>4</v>
      </c>
      <c r="U15" s="30">
        <v>4</v>
      </c>
      <c r="V15" s="34">
        <v>4</v>
      </c>
      <c r="W15" s="19">
        <f t="shared" si="4"/>
        <v>35</v>
      </c>
      <c r="X15" s="19">
        <f t="shared" si="5"/>
        <v>34</v>
      </c>
      <c r="Y15" s="19">
        <f t="shared" si="6"/>
        <v>69</v>
      </c>
      <c r="Z15" s="19">
        <v>71</v>
      </c>
      <c r="AA15" s="19">
        <v>70</v>
      </c>
      <c r="AB15" s="19">
        <v>74</v>
      </c>
      <c r="AC15" s="19">
        <f t="shared" si="7"/>
        <v>69</v>
      </c>
      <c r="AD15" s="11">
        <v>284</v>
      </c>
      <c r="AE15" s="1"/>
      <c r="AF15"/>
    </row>
    <row r="16" spans="1:32" s="9" customFormat="1" ht="21" customHeight="1" x14ac:dyDescent="0.5">
      <c r="A16" s="22">
        <v>6</v>
      </c>
      <c r="B16" s="26">
        <v>-4</v>
      </c>
      <c r="C16" s="83" t="s">
        <v>71</v>
      </c>
      <c r="D16" s="63" t="s">
        <v>44</v>
      </c>
      <c r="E16" s="11">
        <v>4</v>
      </c>
      <c r="F16" s="11">
        <v>4</v>
      </c>
      <c r="G16" s="11">
        <v>4</v>
      </c>
      <c r="H16" s="30">
        <v>3</v>
      </c>
      <c r="I16" s="30">
        <v>3</v>
      </c>
      <c r="J16" s="30">
        <v>5</v>
      </c>
      <c r="K16" s="11">
        <v>4</v>
      </c>
      <c r="L16" s="11">
        <v>3</v>
      </c>
      <c r="M16" s="11">
        <v>5</v>
      </c>
      <c r="N16" s="30">
        <v>4</v>
      </c>
      <c r="O16" s="30">
        <v>3</v>
      </c>
      <c r="P16" s="30">
        <v>5</v>
      </c>
      <c r="Q16" s="11">
        <v>4</v>
      </c>
      <c r="R16" s="11">
        <v>3</v>
      </c>
      <c r="S16" s="11">
        <v>2</v>
      </c>
      <c r="T16" s="30">
        <v>5</v>
      </c>
      <c r="U16" s="30">
        <v>5</v>
      </c>
      <c r="V16" s="34">
        <v>4</v>
      </c>
      <c r="W16" s="19">
        <f t="shared" si="4"/>
        <v>35</v>
      </c>
      <c r="X16" s="19">
        <f t="shared" si="5"/>
        <v>35</v>
      </c>
      <c r="Y16" s="19">
        <f t="shared" si="6"/>
        <v>70</v>
      </c>
      <c r="Z16" s="19">
        <v>73</v>
      </c>
      <c r="AA16" s="19">
        <v>69</v>
      </c>
      <c r="AB16" s="19">
        <v>72</v>
      </c>
      <c r="AC16" s="19">
        <f t="shared" si="7"/>
        <v>70</v>
      </c>
      <c r="AD16" s="11">
        <v>284</v>
      </c>
      <c r="AE16" s="10"/>
      <c r="AF16"/>
    </row>
    <row r="17" spans="1:32" s="9" customFormat="1" ht="21" customHeight="1" x14ac:dyDescent="0.5">
      <c r="A17" s="22">
        <v>7</v>
      </c>
      <c r="B17" s="26">
        <v>-2</v>
      </c>
      <c r="C17" s="83" t="s">
        <v>53</v>
      </c>
      <c r="D17" s="63" t="s">
        <v>15</v>
      </c>
      <c r="E17" s="11">
        <v>4</v>
      </c>
      <c r="F17" s="11">
        <v>4</v>
      </c>
      <c r="G17" s="11">
        <v>3</v>
      </c>
      <c r="H17" s="30">
        <v>3</v>
      </c>
      <c r="I17" s="30">
        <v>4</v>
      </c>
      <c r="J17" s="30">
        <v>5</v>
      </c>
      <c r="K17" s="11">
        <v>4</v>
      </c>
      <c r="L17" s="11">
        <v>3</v>
      </c>
      <c r="M17" s="11">
        <v>4</v>
      </c>
      <c r="N17" s="30">
        <v>4</v>
      </c>
      <c r="O17" s="30">
        <v>3</v>
      </c>
      <c r="P17" s="30">
        <v>5</v>
      </c>
      <c r="Q17" s="11">
        <v>4</v>
      </c>
      <c r="R17" s="11">
        <v>4</v>
      </c>
      <c r="S17" s="11">
        <v>3</v>
      </c>
      <c r="T17" s="30">
        <v>3</v>
      </c>
      <c r="U17" s="30">
        <v>5</v>
      </c>
      <c r="V17" s="34">
        <v>4</v>
      </c>
      <c r="W17" s="19">
        <f t="shared" si="4"/>
        <v>34</v>
      </c>
      <c r="X17" s="19">
        <f t="shared" si="5"/>
        <v>35</v>
      </c>
      <c r="Y17" s="19">
        <f t="shared" si="6"/>
        <v>69</v>
      </c>
      <c r="Z17" s="19">
        <v>75</v>
      </c>
      <c r="AA17" s="19">
        <v>72</v>
      </c>
      <c r="AB17" s="19">
        <v>70</v>
      </c>
      <c r="AC17" s="19">
        <f t="shared" si="7"/>
        <v>69</v>
      </c>
      <c r="AD17" s="11">
        <v>286</v>
      </c>
      <c r="AE17" s="10"/>
      <c r="AF17"/>
    </row>
    <row r="18" spans="1:32" s="9" customFormat="1" ht="21" customHeight="1" x14ac:dyDescent="0.5">
      <c r="A18" s="22">
        <v>8</v>
      </c>
      <c r="B18" s="26">
        <v>-2</v>
      </c>
      <c r="C18" s="83" t="s">
        <v>66</v>
      </c>
      <c r="D18" s="64" t="s">
        <v>15</v>
      </c>
      <c r="E18" s="11">
        <v>4</v>
      </c>
      <c r="F18" s="11">
        <v>4</v>
      </c>
      <c r="G18" s="11">
        <v>4</v>
      </c>
      <c r="H18" s="30">
        <v>3</v>
      </c>
      <c r="I18" s="30">
        <v>5</v>
      </c>
      <c r="J18" s="30">
        <v>4</v>
      </c>
      <c r="K18" s="11">
        <v>4</v>
      </c>
      <c r="L18" s="11">
        <v>3</v>
      </c>
      <c r="M18" s="11">
        <v>5</v>
      </c>
      <c r="N18" s="30">
        <v>4</v>
      </c>
      <c r="O18" s="30">
        <v>3</v>
      </c>
      <c r="P18" s="30">
        <v>5</v>
      </c>
      <c r="Q18" s="11">
        <v>4</v>
      </c>
      <c r="R18" s="11">
        <v>4</v>
      </c>
      <c r="S18" s="11">
        <v>3</v>
      </c>
      <c r="T18" s="30">
        <v>4</v>
      </c>
      <c r="U18" s="30">
        <v>6</v>
      </c>
      <c r="V18" s="34">
        <v>4</v>
      </c>
      <c r="W18" s="19">
        <f t="shared" si="4"/>
        <v>36</v>
      </c>
      <c r="X18" s="19">
        <f t="shared" si="5"/>
        <v>37</v>
      </c>
      <c r="Y18" s="19">
        <f t="shared" si="6"/>
        <v>73</v>
      </c>
      <c r="Z18" s="19">
        <v>70</v>
      </c>
      <c r="AA18" s="19">
        <v>73</v>
      </c>
      <c r="AB18" s="19">
        <v>70</v>
      </c>
      <c r="AC18" s="19">
        <f t="shared" si="7"/>
        <v>73</v>
      </c>
      <c r="AD18" s="11">
        <v>286</v>
      </c>
      <c r="AE18" s="1"/>
      <c r="AF18"/>
    </row>
    <row r="19" spans="1:32" s="9" customFormat="1" ht="21" customHeight="1" x14ac:dyDescent="0.5">
      <c r="A19" s="22">
        <v>9</v>
      </c>
      <c r="B19" s="26">
        <v>-1</v>
      </c>
      <c r="C19" s="83" t="s">
        <v>63</v>
      </c>
      <c r="D19" s="63" t="s">
        <v>15</v>
      </c>
      <c r="E19" s="11">
        <v>5</v>
      </c>
      <c r="F19" s="11">
        <v>3</v>
      </c>
      <c r="G19" s="11">
        <v>4</v>
      </c>
      <c r="H19" s="30">
        <v>2</v>
      </c>
      <c r="I19" s="30">
        <v>4</v>
      </c>
      <c r="J19" s="30">
        <v>5</v>
      </c>
      <c r="K19" s="11">
        <v>4</v>
      </c>
      <c r="L19" s="11">
        <v>3</v>
      </c>
      <c r="M19" s="11">
        <v>4</v>
      </c>
      <c r="N19" s="30">
        <v>4</v>
      </c>
      <c r="O19" s="30">
        <v>2</v>
      </c>
      <c r="P19" s="30">
        <v>5</v>
      </c>
      <c r="Q19" s="11">
        <v>4</v>
      </c>
      <c r="R19" s="11">
        <v>4</v>
      </c>
      <c r="S19" s="11">
        <v>3</v>
      </c>
      <c r="T19" s="30">
        <v>4</v>
      </c>
      <c r="U19" s="30">
        <v>5</v>
      </c>
      <c r="V19" s="34">
        <v>4</v>
      </c>
      <c r="W19" s="19">
        <f t="shared" si="4"/>
        <v>34</v>
      </c>
      <c r="X19" s="19">
        <f t="shared" si="5"/>
        <v>35</v>
      </c>
      <c r="Y19" s="19">
        <f t="shared" si="6"/>
        <v>69</v>
      </c>
      <c r="Z19" s="19">
        <v>73</v>
      </c>
      <c r="AA19" s="19">
        <v>74</v>
      </c>
      <c r="AB19" s="19">
        <v>71</v>
      </c>
      <c r="AC19" s="19">
        <f t="shared" si="7"/>
        <v>69</v>
      </c>
      <c r="AD19" s="11">
        <v>287</v>
      </c>
      <c r="AE19" s="10"/>
      <c r="AF19"/>
    </row>
    <row r="20" spans="1:32" s="9" customFormat="1" ht="21" customHeight="1" x14ac:dyDescent="0.5">
      <c r="A20" s="22">
        <v>10</v>
      </c>
      <c r="B20" s="26">
        <v>-1</v>
      </c>
      <c r="C20" s="83" t="s">
        <v>79</v>
      </c>
      <c r="D20" s="63" t="s">
        <v>48</v>
      </c>
      <c r="E20" s="11">
        <v>5</v>
      </c>
      <c r="F20" s="11">
        <v>4</v>
      </c>
      <c r="G20" s="11">
        <v>4</v>
      </c>
      <c r="H20" s="30">
        <v>3</v>
      </c>
      <c r="I20" s="30">
        <v>4</v>
      </c>
      <c r="J20" s="30">
        <v>5</v>
      </c>
      <c r="K20" s="11">
        <v>4</v>
      </c>
      <c r="L20" s="11">
        <v>3</v>
      </c>
      <c r="M20" s="11">
        <v>5</v>
      </c>
      <c r="N20" s="30">
        <v>4</v>
      </c>
      <c r="O20" s="30">
        <v>4</v>
      </c>
      <c r="P20" s="30">
        <v>4</v>
      </c>
      <c r="Q20" s="11">
        <v>3</v>
      </c>
      <c r="R20" s="11">
        <v>4</v>
      </c>
      <c r="S20" s="11">
        <v>3</v>
      </c>
      <c r="T20" s="30">
        <v>4</v>
      </c>
      <c r="U20" s="30">
        <v>4</v>
      </c>
      <c r="V20" s="34">
        <v>4</v>
      </c>
      <c r="W20" s="19">
        <f t="shared" si="4"/>
        <v>37</v>
      </c>
      <c r="X20" s="19">
        <f t="shared" si="5"/>
        <v>34</v>
      </c>
      <c r="Y20" s="19">
        <f t="shared" si="6"/>
        <v>71</v>
      </c>
      <c r="Z20" s="19">
        <v>74</v>
      </c>
      <c r="AA20" s="19">
        <v>69</v>
      </c>
      <c r="AB20" s="19">
        <v>73</v>
      </c>
      <c r="AC20" s="19">
        <f t="shared" si="7"/>
        <v>71</v>
      </c>
      <c r="AD20" s="11">
        <v>287</v>
      </c>
      <c r="AE20" s="10"/>
      <c r="AF20"/>
    </row>
    <row r="21" spans="1:32" s="9" customFormat="1" ht="21" customHeight="1" x14ac:dyDescent="0.5">
      <c r="A21" s="22">
        <v>11</v>
      </c>
      <c r="B21" s="26">
        <v>-1</v>
      </c>
      <c r="C21" s="83" t="s">
        <v>83</v>
      </c>
      <c r="D21" s="64" t="s">
        <v>15</v>
      </c>
      <c r="E21" s="11">
        <v>5</v>
      </c>
      <c r="F21" s="11">
        <v>5</v>
      </c>
      <c r="G21" s="11">
        <v>4</v>
      </c>
      <c r="H21" s="30">
        <v>3</v>
      </c>
      <c r="I21" s="30">
        <v>3</v>
      </c>
      <c r="J21" s="30">
        <v>5</v>
      </c>
      <c r="K21" s="11">
        <v>3</v>
      </c>
      <c r="L21" s="11">
        <v>3</v>
      </c>
      <c r="M21" s="11">
        <v>4</v>
      </c>
      <c r="N21" s="30">
        <v>4</v>
      </c>
      <c r="O21" s="30">
        <v>3</v>
      </c>
      <c r="P21" s="30">
        <v>6</v>
      </c>
      <c r="Q21" s="11">
        <v>4</v>
      </c>
      <c r="R21" s="11">
        <v>4</v>
      </c>
      <c r="S21" s="11">
        <v>3</v>
      </c>
      <c r="T21" s="30">
        <v>4</v>
      </c>
      <c r="U21" s="30">
        <v>6</v>
      </c>
      <c r="V21" s="34">
        <v>4</v>
      </c>
      <c r="W21" s="19">
        <f t="shared" si="4"/>
        <v>35</v>
      </c>
      <c r="X21" s="19">
        <f t="shared" si="5"/>
        <v>38</v>
      </c>
      <c r="Y21" s="19">
        <f t="shared" si="6"/>
        <v>73</v>
      </c>
      <c r="Z21" s="19">
        <v>71</v>
      </c>
      <c r="AA21" s="19">
        <v>71</v>
      </c>
      <c r="AB21" s="19">
        <v>72</v>
      </c>
      <c r="AC21" s="19">
        <f t="shared" si="7"/>
        <v>73</v>
      </c>
      <c r="AD21" s="11">
        <v>287</v>
      </c>
      <c r="AE21" s="10"/>
      <c r="AF21"/>
    </row>
    <row r="22" spans="1:32" s="9" customFormat="1" ht="21" customHeight="1" x14ac:dyDescent="0.5">
      <c r="A22" s="22">
        <v>12</v>
      </c>
      <c r="B22" s="26">
        <v>1</v>
      </c>
      <c r="C22" s="82" t="s">
        <v>72</v>
      </c>
      <c r="D22" s="63" t="s">
        <v>15</v>
      </c>
      <c r="E22" s="11">
        <v>5</v>
      </c>
      <c r="F22" s="11">
        <v>4</v>
      </c>
      <c r="G22" s="11">
        <v>5</v>
      </c>
      <c r="H22" s="30">
        <v>3</v>
      </c>
      <c r="I22" s="30">
        <v>3</v>
      </c>
      <c r="J22" s="30">
        <v>5</v>
      </c>
      <c r="K22" s="11">
        <v>4</v>
      </c>
      <c r="L22" s="11">
        <v>3</v>
      </c>
      <c r="M22" s="11">
        <v>4</v>
      </c>
      <c r="N22" s="30">
        <v>4</v>
      </c>
      <c r="O22" s="30">
        <v>3</v>
      </c>
      <c r="P22" s="30">
        <v>4</v>
      </c>
      <c r="Q22" s="11">
        <v>5</v>
      </c>
      <c r="R22" s="11">
        <v>4</v>
      </c>
      <c r="S22" s="11">
        <v>2</v>
      </c>
      <c r="T22" s="30">
        <v>3</v>
      </c>
      <c r="U22" s="30">
        <v>3</v>
      </c>
      <c r="V22" s="34">
        <v>4</v>
      </c>
      <c r="W22" s="19">
        <f t="shared" si="4"/>
        <v>36</v>
      </c>
      <c r="X22" s="19">
        <f t="shared" si="5"/>
        <v>32</v>
      </c>
      <c r="Y22" s="19">
        <f t="shared" si="6"/>
        <v>68</v>
      </c>
      <c r="Z22" s="19">
        <v>74</v>
      </c>
      <c r="AA22" s="19">
        <v>73</v>
      </c>
      <c r="AB22" s="19">
        <v>74</v>
      </c>
      <c r="AC22" s="19">
        <f t="shared" si="7"/>
        <v>68</v>
      </c>
      <c r="AD22" s="11">
        <v>289</v>
      </c>
      <c r="AE22" s="1"/>
      <c r="AF22"/>
    </row>
    <row r="23" spans="1:32" s="9" customFormat="1" ht="21" customHeight="1" x14ac:dyDescent="0.5">
      <c r="A23" s="22">
        <v>13</v>
      </c>
      <c r="B23" s="26">
        <v>1</v>
      </c>
      <c r="C23" s="84" t="s">
        <v>45</v>
      </c>
      <c r="D23" s="67" t="s">
        <v>15</v>
      </c>
      <c r="E23" s="11">
        <v>4</v>
      </c>
      <c r="F23" s="11">
        <v>4</v>
      </c>
      <c r="G23" s="11">
        <v>4</v>
      </c>
      <c r="H23" s="30">
        <v>3</v>
      </c>
      <c r="I23" s="30">
        <v>4</v>
      </c>
      <c r="J23" s="30">
        <v>5</v>
      </c>
      <c r="K23" s="11">
        <v>4</v>
      </c>
      <c r="L23" s="11">
        <v>4</v>
      </c>
      <c r="M23" s="11">
        <v>5</v>
      </c>
      <c r="N23" s="30">
        <v>4</v>
      </c>
      <c r="O23" s="30">
        <v>3</v>
      </c>
      <c r="P23" s="30">
        <v>4</v>
      </c>
      <c r="Q23" s="11">
        <v>4</v>
      </c>
      <c r="R23" s="11">
        <v>5</v>
      </c>
      <c r="S23" s="11">
        <v>3</v>
      </c>
      <c r="T23" s="30">
        <v>4</v>
      </c>
      <c r="U23" s="30">
        <v>5</v>
      </c>
      <c r="V23" s="34">
        <v>5</v>
      </c>
      <c r="W23" s="19">
        <f t="shared" si="4"/>
        <v>37</v>
      </c>
      <c r="X23" s="19">
        <f t="shared" si="5"/>
        <v>37</v>
      </c>
      <c r="Y23" s="19">
        <f t="shared" si="6"/>
        <v>74</v>
      </c>
      <c r="Z23" s="19">
        <v>72</v>
      </c>
      <c r="AA23" s="19">
        <v>74</v>
      </c>
      <c r="AB23" s="19">
        <v>69</v>
      </c>
      <c r="AC23" s="19">
        <f t="shared" si="7"/>
        <v>74</v>
      </c>
      <c r="AD23" s="11">
        <v>289</v>
      </c>
      <c r="AE23" s="10"/>
      <c r="AF23"/>
    </row>
    <row r="24" spans="1:32" s="9" customFormat="1" ht="21" customHeight="1" x14ac:dyDescent="0.5">
      <c r="A24" s="22">
        <v>14</v>
      </c>
      <c r="B24" s="26">
        <v>2</v>
      </c>
      <c r="C24" s="84" t="s">
        <v>29</v>
      </c>
      <c r="D24" s="63" t="s">
        <v>30</v>
      </c>
      <c r="E24" s="11">
        <v>5</v>
      </c>
      <c r="F24" s="11">
        <v>4</v>
      </c>
      <c r="G24" s="11">
        <v>4</v>
      </c>
      <c r="H24" s="30">
        <v>3</v>
      </c>
      <c r="I24" s="30">
        <v>4</v>
      </c>
      <c r="J24" s="30">
        <v>5</v>
      </c>
      <c r="K24" s="11">
        <v>3</v>
      </c>
      <c r="L24" s="11">
        <v>4</v>
      </c>
      <c r="M24" s="11">
        <v>5</v>
      </c>
      <c r="N24" s="30">
        <v>4</v>
      </c>
      <c r="O24" s="30">
        <v>3</v>
      </c>
      <c r="P24" s="30">
        <v>6</v>
      </c>
      <c r="Q24" s="11">
        <v>4</v>
      </c>
      <c r="R24" s="11">
        <v>4</v>
      </c>
      <c r="S24" s="11">
        <v>3</v>
      </c>
      <c r="T24" s="30">
        <v>3</v>
      </c>
      <c r="U24" s="30">
        <v>7</v>
      </c>
      <c r="V24" s="34">
        <v>4</v>
      </c>
      <c r="W24" s="19">
        <f t="shared" si="4"/>
        <v>37</v>
      </c>
      <c r="X24" s="19">
        <f t="shared" si="5"/>
        <v>38</v>
      </c>
      <c r="Y24" s="19">
        <f t="shared" si="6"/>
        <v>75</v>
      </c>
      <c r="Z24" s="19">
        <v>74</v>
      </c>
      <c r="AA24" s="19">
        <v>66</v>
      </c>
      <c r="AB24" s="19">
        <v>75</v>
      </c>
      <c r="AC24" s="19">
        <f t="shared" si="7"/>
        <v>75</v>
      </c>
      <c r="AD24" s="11">
        <v>290</v>
      </c>
      <c r="AE24" s="10"/>
      <c r="AF24"/>
    </row>
    <row r="25" spans="1:32" s="9" customFormat="1" ht="21" customHeight="1" x14ac:dyDescent="0.5">
      <c r="A25" s="22">
        <v>15</v>
      </c>
      <c r="B25" s="26">
        <v>4</v>
      </c>
      <c r="C25" s="84" t="s">
        <v>43</v>
      </c>
      <c r="D25" s="63" t="s">
        <v>44</v>
      </c>
      <c r="E25" s="11">
        <v>5</v>
      </c>
      <c r="F25" s="11">
        <v>4</v>
      </c>
      <c r="G25" s="11">
        <v>4</v>
      </c>
      <c r="H25" s="30">
        <v>3</v>
      </c>
      <c r="I25" s="30">
        <v>4</v>
      </c>
      <c r="J25" s="30">
        <v>5</v>
      </c>
      <c r="K25" s="11">
        <v>4</v>
      </c>
      <c r="L25" s="11">
        <v>2</v>
      </c>
      <c r="M25" s="11">
        <v>4</v>
      </c>
      <c r="N25" s="30">
        <v>4</v>
      </c>
      <c r="O25" s="30">
        <v>3</v>
      </c>
      <c r="P25" s="30">
        <v>5</v>
      </c>
      <c r="Q25" s="11">
        <v>4</v>
      </c>
      <c r="R25" s="11">
        <v>3</v>
      </c>
      <c r="S25" s="11">
        <v>3</v>
      </c>
      <c r="T25" s="30">
        <v>3</v>
      </c>
      <c r="U25" s="30">
        <v>5</v>
      </c>
      <c r="V25" s="34">
        <v>3</v>
      </c>
      <c r="W25" s="19">
        <f t="shared" si="4"/>
        <v>35</v>
      </c>
      <c r="X25" s="19">
        <f t="shared" si="5"/>
        <v>33</v>
      </c>
      <c r="Y25" s="19">
        <f t="shared" si="6"/>
        <v>68</v>
      </c>
      <c r="Z25" s="19">
        <v>74</v>
      </c>
      <c r="AA25" s="19">
        <v>69</v>
      </c>
      <c r="AB25" s="19">
        <v>81</v>
      </c>
      <c r="AC25" s="19">
        <f t="shared" si="7"/>
        <v>68</v>
      </c>
      <c r="AD25" s="11">
        <v>292</v>
      </c>
      <c r="AE25" s="1"/>
      <c r="AF25"/>
    </row>
    <row r="26" spans="1:32" s="9" customFormat="1" ht="21" customHeight="1" x14ac:dyDescent="0.5">
      <c r="A26" s="22">
        <v>16</v>
      </c>
      <c r="B26" s="26">
        <v>4</v>
      </c>
      <c r="C26" s="85" t="s">
        <v>58</v>
      </c>
      <c r="D26" s="63" t="s">
        <v>15</v>
      </c>
      <c r="E26" s="11">
        <v>4</v>
      </c>
      <c r="F26" s="11">
        <v>4</v>
      </c>
      <c r="G26" s="11">
        <v>5</v>
      </c>
      <c r="H26" s="30">
        <v>4</v>
      </c>
      <c r="I26" s="30">
        <v>4</v>
      </c>
      <c r="J26" s="30">
        <v>6</v>
      </c>
      <c r="K26" s="11">
        <v>4</v>
      </c>
      <c r="L26" s="11">
        <v>4</v>
      </c>
      <c r="M26" s="11">
        <v>4</v>
      </c>
      <c r="N26" s="30">
        <v>4</v>
      </c>
      <c r="O26" s="30">
        <v>2</v>
      </c>
      <c r="P26" s="30">
        <v>6</v>
      </c>
      <c r="Q26" s="11">
        <v>5</v>
      </c>
      <c r="R26" s="11">
        <v>5</v>
      </c>
      <c r="S26" s="11">
        <v>3</v>
      </c>
      <c r="T26" s="30">
        <v>4</v>
      </c>
      <c r="U26" s="30">
        <v>5</v>
      </c>
      <c r="V26" s="34">
        <v>4</v>
      </c>
      <c r="W26" s="19">
        <f t="shared" si="4"/>
        <v>39</v>
      </c>
      <c r="X26" s="19">
        <f t="shared" si="5"/>
        <v>38</v>
      </c>
      <c r="Y26" s="19">
        <f t="shared" si="6"/>
        <v>77</v>
      </c>
      <c r="Z26" s="19">
        <v>69</v>
      </c>
      <c r="AA26" s="19">
        <v>75</v>
      </c>
      <c r="AB26" s="19">
        <v>71</v>
      </c>
      <c r="AC26" s="19">
        <f t="shared" si="7"/>
        <v>77</v>
      </c>
      <c r="AD26" s="11">
        <v>292</v>
      </c>
      <c r="AE26" s="10"/>
      <c r="AF26"/>
    </row>
    <row r="27" spans="1:32" s="9" customFormat="1" ht="21" customHeight="1" x14ac:dyDescent="0.5">
      <c r="A27" s="22">
        <v>17</v>
      </c>
      <c r="B27" s="26">
        <v>5</v>
      </c>
      <c r="C27" s="82" t="s">
        <v>62</v>
      </c>
      <c r="D27" s="63" t="s">
        <v>15</v>
      </c>
      <c r="E27" s="11">
        <v>5</v>
      </c>
      <c r="F27" s="11">
        <v>4</v>
      </c>
      <c r="G27" s="11">
        <v>4</v>
      </c>
      <c r="H27" s="30">
        <v>3</v>
      </c>
      <c r="I27" s="30">
        <v>4</v>
      </c>
      <c r="J27" s="30">
        <v>4</v>
      </c>
      <c r="K27" s="11">
        <v>4</v>
      </c>
      <c r="L27" s="11">
        <v>3</v>
      </c>
      <c r="M27" s="11">
        <v>6</v>
      </c>
      <c r="N27" s="30">
        <v>4</v>
      </c>
      <c r="O27" s="30">
        <v>3</v>
      </c>
      <c r="P27" s="30">
        <v>5</v>
      </c>
      <c r="Q27" s="11">
        <v>4</v>
      </c>
      <c r="R27" s="11">
        <v>4</v>
      </c>
      <c r="S27" s="11">
        <v>3</v>
      </c>
      <c r="T27" s="30">
        <v>4</v>
      </c>
      <c r="U27" s="30">
        <v>5</v>
      </c>
      <c r="V27" s="34">
        <v>4</v>
      </c>
      <c r="W27" s="19">
        <f t="shared" si="4"/>
        <v>37</v>
      </c>
      <c r="X27" s="19">
        <f t="shared" si="5"/>
        <v>36</v>
      </c>
      <c r="Y27" s="19">
        <f t="shared" si="6"/>
        <v>73</v>
      </c>
      <c r="Z27" s="19">
        <v>75</v>
      </c>
      <c r="AA27" s="19">
        <v>73</v>
      </c>
      <c r="AB27" s="19">
        <v>72</v>
      </c>
      <c r="AC27" s="19">
        <f t="shared" si="7"/>
        <v>73</v>
      </c>
      <c r="AD27" s="11">
        <v>293</v>
      </c>
      <c r="AE27" s="10"/>
      <c r="AF27"/>
    </row>
    <row r="28" spans="1:32" s="9" customFormat="1" ht="21" customHeight="1" x14ac:dyDescent="0.5">
      <c r="A28" s="22">
        <v>18</v>
      </c>
      <c r="B28" s="26">
        <v>6</v>
      </c>
      <c r="C28" s="83" t="s">
        <v>81</v>
      </c>
      <c r="D28" s="63" t="s">
        <v>82</v>
      </c>
      <c r="E28" s="11">
        <v>5</v>
      </c>
      <c r="F28" s="11">
        <v>4</v>
      </c>
      <c r="G28" s="11">
        <v>3</v>
      </c>
      <c r="H28" s="30">
        <v>3</v>
      </c>
      <c r="I28" s="30">
        <v>4</v>
      </c>
      <c r="J28" s="30">
        <v>5</v>
      </c>
      <c r="K28" s="11">
        <v>3</v>
      </c>
      <c r="L28" s="11">
        <v>4</v>
      </c>
      <c r="M28" s="11">
        <v>5</v>
      </c>
      <c r="N28" s="30">
        <v>5</v>
      </c>
      <c r="O28" s="30">
        <v>3</v>
      </c>
      <c r="P28" s="30">
        <v>5</v>
      </c>
      <c r="Q28" s="11">
        <v>5</v>
      </c>
      <c r="R28" s="11">
        <v>4</v>
      </c>
      <c r="S28" s="11">
        <v>3</v>
      </c>
      <c r="T28" s="30">
        <v>4</v>
      </c>
      <c r="U28" s="30">
        <v>4</v>
      </c>
      <c r="V28" s="34">
        <v>6</v>
      </c>
      <c r="W28" s="19">
        <f t="shared" si="4"/>
        <v>36</v>
      </c>
      <c r="X28" s="19">
        <f t="shared" si="5"/>
        <v>39</v>
      </c>
      <c r="Y28" s="19">
        <f t="shared" si="6"/>
        <v>75</v>
      </c>
      <c r="Z28" s="19">
        <v>73</v>
      </c>
      <c r="AA28" s="19">
        <v>69</v>
      </c>
      <c r="AB28" s="19">
        <v>77</v>
      </c>
      <c r="AC28" s="19">
        <f t="shared" si="7"/>
        <v>75</v>
      </c>
      <c r="AD28" s="11">
        <v>294</v>
      </c>
      <c r="AE28" s="1"/>
      <c r="AF28"/>
    </row>
    <row r="29" spans="1:32" s="9" customFormat="1" ht="21" customHeight="1" x14ac:dyDescent="0.5">
      <c r="A29" s="22">
        <v>19</v>
      </c>
      <c r="B29" s="26">
        <v>6</v>
      </c>
      <c r="C29" s="83" t="s">
        <v>59</v>
      </c>
      <c r="D29" s="63" t="s">
        <v>60</v>
      </c>
      <c r="E29" s="11">
        <v>6</v>
      </c>
      <c r="F29" s="11">
        <v>4</v>
      </c>
      <c r="G29" s="11">
        <v>5</v>
      </c>
      <c r="H29" s="30">
        <v>3</v>
      </c>
      <c r="I29" s="30">
        <v>4</v>
      </c>
      <c r="J29" s="30">
        <v>5</v>
      </c>
      <c r="K29" s="11">
        <v>4</v>
      </c>
      <c r="L29" s="11">
        <v>3</v>
      </c>
      <c r="M29" s="11">
        <v>3</v>
      </c>
      <c r="N29" s="30">
        <v>5</v>
      </c>
      <c r="O29" s="30">
        <v>3</v>
      </c>
      <c r="P29" s="30">
        <v>4</v>
      </c>
      <c r="Q29" s="11">
        <v>5</v>
      </c>
      <c r="R29" s="11">
        <v>4</v>
      </c>
      <c r="S29" s="11">
        <v>4</v>
      </c>
      <c r="T29" s="30">
        <v>5</v>
      </c>
      <c r="U29" s="30">
        <v>8</v>
      </c>
      <c r="V29" s="34">
        <v>5</v>
      </c>
      <c r="W29" s="19">
        <f t="shared" si="4"/>
        <v>37</v>
      </c>
      <c r="X29" s="19">
        <f t="shared" si="5"/>
        <v>43</v>
      </c>
      <c r="Y29" s="19">
        <f t="shared" si="6"/>
        <v>80</v>
      </c>
      <c r="Z29" s="19">
        <v>71</v>
      </c>
      <c r="AA29" s="19">
        <v>73</v>
      </c>
      <c r="AB29" s="19">
        <v>70</v>
      </c>
      <c r="AC29" s="19">
        <f t="shared" si="7"/>
        <v>80</v>
      </c>
      <c r="AD29" s="11">
        <v>294</v>
      </c>
      <c r="AE29" s="1"/>
      <c r="AF29"/>
    </row>
    <row r="30" spans="1:32" s="9" customFormat="1" ht="21" customHeight="1" x14ac:dyDescent="0.5">
      <c r="A30" s="22">
        <v>20</v>
      </c>
      <c r="B30" s="26">
        <v>8</v>
      </c>
      <c r="C30" s="84" t="s">
        <v>38</v>
      </c>
      <c r="D30" s="63" t="s">
        <v>39</v>
      </c>
      <c r="E30" s="11">
        <v>4</v>
      </c>
      <c r="F30" s="11">
        <v>3</v>
      </c>
      <c r="G30" s="11">
        <v>4</v>
      </c>
      <c r="H30" s="30">
        <v>4</v>
      </c>
      <c r="I30" s="30">
        <v>4</v>
      </c>
      <c r="J30" s="30">
        <v>5</v>
      </c>
      <c r="K30" s="11">
        <v>4</v>
      </c>
      <c r="L30" s="11">
        <v>3</v>
      </c>
      <c r="M30" s="11">
        <v>5</v>
      </c>
      <c r="N30" s="30">
        <v>4</v>
      </c>
      <c r="O30" s="30">
        <v>3</v>
      </c>
      <c r="P30" s="30">
        <v>6</v>
      </c>
      <c r="Q30" s="11">
        <v>4</v>
      </c>
      <c r="R30" s="11">
        <v>4</v>
      </c>
      <c r="S30" s="11">
        <v>3</v>
      </c>
      <c r="T30" s="30">
        <v>4</v>
      </c>
      <c r="U30" s="30">
        <v>5</v>
      </c>
      <c r="V30" s="34">
        <v>4</v>
      </c>
      <c r="W30" s="19">
        <f t="shared" si="4"/>
        <v>36</v>
      </c>
      <c r="X30" s="19">
        <f t="shared" si="5"/>
        <v>37</v>
      </c>
      <c r="Y30" s="19">
        <f t="shared" si="6"/>
        <v>73</v>
      </c>
      <c r="Z30" s="19">
        <v>74</v>
      </c>
      <c r="AA30" s="19">
        <v>74</v>
      </c>
      <c r="AB30" s="19">
        <v>75</v>
      </c>
      <c r="AC30" s="19">
        <f t="shared" si="7"/>
        <v>73</v>
      </c>
      <c r="AD30" s="11">
        <v>296</v>
      </c>
      <c r="AE30" s="10"/>
      <c r="AF30"/>
    </row>
    <row r="31" spans="1:32" s="9" customFormat="1" ht="21" customHeight="1" x14ac:dyDescent="0.5">
      <c r="A31" s="22">
        <v>21</v>
      </c>
      <c r="B31" s="26">
        <v>8</v>
      </c>
      <c r="C31" s="84" t="s">
        <v>42</v>
      </c>
      <c r="D31" s="63" t="s">
        <v>33</v>
      </c>
      <c r="E31" s="11">
        <v>5</v>
      </c>
      <c r="F31" s="11">
        <v>4</v>
      </c>
      <c r="G31" s="11">
        <v>4</v>
      </c>
      <c r="H31" s="30">
        <v>2</v>
      </c>
      <c r="I31" s="30">
        <v>4</v>
      </c>
      <c r="J31" s="30">
        <v>5</v>
      </c>
      <c r="K31" s="11">
        <v>5</v>
      </c>
      <c r="L31" s="11">
        <v>2</v>
      </c>
      <c r="M31" s="11">
        <v>6</v>
      </c>
      <c r="N31" s="30">
        <v>5</v>
      </c>
      <c r="O31" s="30">
        <v>3</v>
      </c>
      <c r="P31" s="30">
        <v>6</v>
      </c>
      <c r="Q31" s="11">
        <v>5</v>
      </c>
      <c r="R31" s="11">
        <v>4</v>
      </c>
      <c r="S31" s="11">
        <v>3</v>
      </c>
      <c r="T31" s="30">
        <v>3</v>
      </c>
      <c r="U31" s="30">
        <v>4</v>
      </c>
      <c r="V31" s="34">
        <v>4</v>
      </c>
      <c r="W31" s="19">
        <f t="shared" si="4"/>
        <v>37</v>
      </c>
      <c r="X31" s="19">
        <f t="shared" si="5"/>
        <v>37</v>
      </c>
      <c r="Y31" s="19">
        <f t="shared" si="6"/>
        <v>74</v>
      </c>
      <c r="Z31" s="19">
        <v>74</v>
      </c>
      <c r="AA31" s="19">
        <v>73</v>
      </c>
      <c r="AB31" s="19">
        <v>75</v>
      </c>
      <c r="AC31" s="19">
        <f t="shared" si="7"/>
        <v>74</v>
      </c>
      <c r="AD31" s="11">
        <v>296</v>
      </c>
      <c r="AE31" s="10"/>
      <c r="AF31"/>
    </row>
    <row r="32" spans="1:32" s="9" customFormat="1" ht="21" customHeight="1" x14ac:dyDescent="0.5">
      <c r="A32" s="22">
        <v>22</v>
      </c>
      <c r="B32" s="26">
        <v>9</v>
      </c>
      <c r="C32" s="84" t="s">
        <v>34</v>
      </c>
      <c r="D32" s="63" t="s">
        <v>30</v>
      </c>
      <c r="E32" s="11">
        <v>5</v>
      </c>
      <c r="F32" s="11">
        <v>5</v>
      </c>
      <c r="G32" s="11">
        <v>3</v>
      </c>
      <c r="H32" s="30">
        <v>3</v>
      </c>
      <c r="I32" s="30">
        <v>5</v>
      </c>
      <c r="J32" s="30">
        <v>4</v>
      </c>
      <c r="K32" s="11">
        <v>3</v>
      </c>
      <c r="L32" s="11">
        <v>3</v>
      </c>
      <c r="M32" s="11">
        <v>4</v>
      </c>
      <c r="N32" s="30">
        <v>3</v>
      </c>
      <c r="O32" s="30">
        <v>3</v>
      </c>
      <c r="P32" s="30">
        <v>4</v>
      </c>
      <c r="Q32" s="11">
        <v>4</v>
      </c>
      <c r="R32" s="11">
        <v>5</v>
      </c>
      <c r="S32" s="11">
        <v>3</v>
      </c>
      <c r="T32" s="30">
        <v>5</v>
      </c>
      <c r="U32" s="30">
        <v>6</v>
      </c>
      <c r="V32" s="34">
        <v>4</v>
      </c>
      <c r="W32" s="19">
        <f t="shared" si="4"/>
        <v>35</v>
      </c>
      <c r="X32" s="19">
        <f t="shared" si="5"/>
        <v>37</v>
      </c>
      <c r="Y32" s="19">
        <f t="shared" si="6"/>
        <v>72</v>
      </c>
      <c r="Z32" s="19">
        <v>78</v>
      </c>
      <c r="AA32" s="19">
        <v>71</v>
      </c>
      <c r="AB32" s="19">
        <v>76</v>
      </c>
      <c r="AC32" s="19">
        <f t="shared" si="7"/>
        <v>72</v>
      </c>
      <c r="AD32" s="11">
        <v>297</v>
      </c>
      <c r="AE32" s="10"/>
      <c r="AF32"/>
    </row>
    <row r="33" spans="1:32" s="9" customFormat="1" ht="21" customHeight="1" x14ac:dyDescent="0.5">
      <c r="A33" s="22">
        <v>23</v>
      </c>
      <c r="B33" s="26">
        <v>9</v>
      </c>
      <c r="C33" s="83" t="s">
        <v>74</v>
      </c>
      <c r="D33" s="64" t="s">
        <v>15</v>
      </c>
      <c r="E33" s="11">
        <v>5</v>
      </c>
      <c r="F33" s="11">
        <v>3</v>
      </c>
      <c r="G33" s="11">
        <v>4</v>
      </c>
      <c r="H33" s="30">
        <v>3</v>
      </c>
      <c r="I33" s="30">
        <v>4</v>
      </c>
      <c r="J33" s="30">
        <v>4</v>
      </c>
      <c r="K33" s="11">
        <v>5</v>
      </c>
      <c r="L33" s="11">
        <v>4</v>
      </c>
      <c r="M33" s="11">
        <v>4</v>
      </c>
      <c r="N33" s="30">
        <v>3</v>
      </c>
      <c r="O33" s="30">
        <v>3</v>
      </c>
      <c r="P33" s="30">
        <v>5</v>
      </c>
      <c r="Q33" s="11">
        <v>6</v>
      </c>
      <c r="R33" s="11">
        <v>5</v>
      </c>
      <c r="S33" s="11">
        <v>3</v>
      </c>
      <c r="T33" s="30">
        <v>4</v>
      </c>
      <c r="U33" s="30">
        <v>6</v>
      </c>
      <c r="V33" s="34">
        <v>4</v>
      </c>
      <c r="W33" s="19">
        <f t="shared" si="4"/>
        <v>36</v>
      </c>
      <c r="X33" s="19">
        <f t="shared" si="5"/>
        <v>39</v>
      </c>
      <c r="Y33" s="19">
        <f t="shared" si="6"/>
        <v>75</v>
      </c>
      <c r="Z33" s="19">
        <v>78</v>
      </c>
      <c r="AA33" s="19">
        <v>72</v>
      </c>
      <c r="AB33" s="19">
        <v>72</v>
      </c>
      <c r="AC33" s="19">
        <f t="shared" si="7"/>
        <v>75</v>
      </c>
      <c r="AD33" s="11">
        <v>297</v>
      </c>
      <c r="AE33" s="10"/>
      <c r="AF33"/>
    </row>
    <row r="34" spans="1:32" s="9" customFormat="1" ht="21" customHeight="1" x14ac:dyDescent="0.5">
      <c r="A34" s="22">
        <v>24</v>
      </c>
      <c r="B34" s="26">
        <v>10</v>
      </c>
      <c r="C34" s="83" t="s">
        <v>61</v>
      </c>
      <c r="D34" s="63" t="s">
        <v>15</v>
      </c>
      <c r="E34" s="11">
        <v>5</v>
      </c>
      <c r="F34" s="11">
        <v>4</v>
      </c>
      <c r="G34" s="11">
        <v>4</v>
      </c>
      <c r="H34" s="30">
        <v>5</v>
      </c>
      <c r="I34" s="30">
        <v>5</v>
      </c>
      <c r="J34" s="30">
        <v>5</v>
      </c>
      <c r="K34" s="11">
        <v>4</v>
      </c>
      <c r="L34" s="11">
        <v>3</v>
      </c>
      <c r="M34" s="11">
        <v>4</v>
      </c>
      <c r="N34" s="30">
        <v>3</v>
      </c>
      <c r="O34" s="30">
        <v>4</v>
      </c>
      <c r="P34" s="30">
        <v>5</v>
      </c>
      <c r="Q34" s="11">
        <v>5</v>
      </c>
      <c r="R34" s="11">
        <v>4</v>
      </c>
      <c r="S34" s="11">
        <v>3</v>
      </c>
      <c r="T34" s="30">
        <v>3</v>
      </c>
      <c r="U34" s="30">
        <v>4</v>
      </c>
      <c r="V34" s="34">
        <v>4</v>
      </c>
      <c r="W34" s="19">
        <f t="shared" si="4"/>
        <v>39</v>
      </c>
      <c r="X34" s="19">
        <f t="shared" si="5"/>
        <v>35</v>
      </c>
      <c r="Y34" s="19">
        <f t="shared" si="6"/>
        <v>74</v>
      </c>
      <c r="Z34" s="19">
        <v>78</v>
      </c>
      <c r="AA34" s="19">
        <v>78</v>
      </c>
      <c r="AB34" s="19">
        <v>68</v>
      </c>
      <c r="AC34" s="19">
        <f t="shared" si="7"/>
        <v>74</v>
      </c>
      <c r="AD34" s="11">
        <v>298</v>
      </c>
      <c r="AE34" s="10"/>
      <c r="AF34"/>
    </row>
    <row r="35" spans="1:32" s="9" customFormat="1" ht="21" customHeight="1" x14ac:dyDescent="0.5">
      <c r="A35" s="22">
        <v>25</v>
      </c>
      <c r="B35" s="26">
        <v>12</v>
      </c>
      <c r="C35" s="84" t="s">
        <v>25</v>
      </c>
      <c r="D35" s="63" t="s">
        <v>15</v>
      </c>
      <c r="E35" s="11">
        <v>6</v>
      </c>
      <c r="F35" s="11">
        <v>5</v>
      </c>
      <c r="G35" s="11">
        <v>4</v>
      </c>
      <c r="H35" s="30">
        <v>4</v>
      </c>
      <c r="I35" s="30">
        <v>4</v>
      </c>
      <c r="J35" s="30">
        <v>5</v>
      </c>
      <c r="K35" s="11">
        <v>4</v>
      </c>
      <c r="L35" s="11">
        <v>3</v>
      </c>
      <c r="M35" s="11">
        <v>3</v>
      </c>
      <c r="N35" s="30">
        <v>4</v>
      </c>
      <c r="O35" s="30">
        <v>4</v>
      </c>
      <c r="P35" s="30">
        <v>5</v>
      </c>
      <c r="Q35" s="11">
        <v>4</v>
      </c>
      <c r="R35" s="11">
        <v>5</v>
      </c>
      <c r="S35" s="11">
        <v>3</v>
      </c>
      <c r="T35" s="30">
        <v>5</v>
      </c>
      <c r="U35" s="30">
        <v>5</v>
      </c>
      <c r="V35" s="34">
        <v>5</v>
      </c>
      <c r="W35" s="19">
        <f t="shared" si="4"/>
        <v>38</v>
      </c>
      <c r="X35" s="19">
        <f t="shared" si="5"/>
        <v>40</v>
      </c>
      <c r="Y35" s="19">
        <f t="shared" si="6"/>
        <v>78</v>
      </c>
      <c r="Z35" s="19">
        <v>78</v>
      </c>
      <c r="AA35" s="19">
        <v>72</v>
      </c>
      <c r="AB35" s="19">
        <v>72</v>
      </c>
      <c r="AC35" s="19">
        <f t="shared" si="7"/>
        <v>78</v>
      </c>
      <c r="AD35" s="11">
        <v>300</v>
      </c>
      <c r="AE35" s="10"/>
      <c r="AF35"/>
    </row>
    <row r="36" spans="1:32" s="9" customFormat="1" ht="21" customHeight="1" x14ac:dyDescent="0.5">
      <c r="A36" s="22">
        <v>26</v>
      </c>
      <c r="B36" s="26">
        <v>15</v>
      </c>
      <c r="C36" s="83" t="s">
        <v>78</v>
      </c>
      <c r="D36" s="64" t="s">
        <v>15</v>
      </c>
      <c r="E36" s="11">
        <v>5</v>
      </c>
      <c r="F36" s="11">
        <v>4</v>
      </c>
      <c r="G36" s="11">
        <v>5</v>
      </c>
      <c r="H36" s="30">
        <v>3</v>
      </c>
      <c r="I36" s="30">
        <v>4</v>
      </c>
      <c r="J36" s="30">
        <v>4</v>
      </c>
      <c r="K36" s="11">
        <v>3</v>
      </c>
      <c r="L36" s="11">
        <v>4</v>
      </c>
      <c r="M36" s="11">
        <v>4</v>
      </c>
      <c r="N36" s="30">
        <v>4</v>
      </c>
      <c r="O36" s="30">
        <v>4</v>
      </c>
      <c r="P36" s="30">
        <v>8</v>
      </c>
      <c r="Q36" s="11">
        <v>6</v>
      </c>
      <c r="R36" s="11">
        <v>3</v>
      </c>
      <c r="S36" s="11">
        <v>3</v>
      </c>
      <c r="T36" s="30">
        <v>4</v>
      </c>
      <c r="U36" s="30">
        <v>6</v>
      </c>
      <c r="V36" s="34">
        <v>4</v>
      </c>
      <c r="W36" s="19">
        <f t="shared" si="4"/>
        <v>36</v>
      </c>
      <c r="X36" s="19">
        <f t="shared" si="5"/>
        <v>42</v>
      </c>
      <c r="Y36" s="19">
        <f t="shared" si="6"/>
        <v>78</v>
      </c>
      <c r="Z36" s="19">
        <v>78</v>
      </c>
      <c r="AA36" s="19">
        <v>73</v>
      </c>
      <c r="AB36" s="19">
        <v>74</v>
      </c>
      <c r="AC36" s="19">
        <f t="shared" si="7"/>
        <v>78</v>
      </c>
      <c r="AD36" s="11">
        <v>303</v>
      </c>
      <c r="AE36" s="1"/>
      <c r="AF36"/>
    </row>
    <row r="37" spans="1:32" s="9" customFormat="1" ht="21" customHeight="1" x14ac:dyDescent="0.5">
      <c r="A37" s="22">
        <v>27</v>
      </c>
      <c r="B37" s="26">
        <v>16</v>
      </c>
      <c r="C37" s="85" t="s">
        <v>49</v>
      </c>
      <c r="D37" s="63" t="s">
        <v>15</v>
      </c>
      <c r="E37" s="11">
        <v>6</v>
      </c>
      <c r="F37" s="11">
        <v>4</v>
      </c>
      <c r="G37" s="11">
        <v>5</v>
      </c>
      <c r="H37" s="30">
        <v>3</v>
      </c>
      <c r="I37" s="30">
        <v>5</v>
      </c>
      <c r="J37" s="30">
        <v>4</v>
      </c>
      <c r="K37" s="11">
        <v>4</v>
      </c>
      <c r="L37" s="11">
        <v>3</v>
      </c>
      <c r="M37" s="11">
        <v>4</v>
      </c>
      <c r="N37" s="30">
        <v>5</v>
      </c>
      <c r="O37" s="30">
        <v>4</v>
      </c>
      <c r="P37" s="30">
        <v>5</v>
      </c>
      <c r="Q37" s="11">
        <v>4</v>
      </c>
      <c r="R37" s="11">
        <v>4</v>
      </c>
      <c r="S37" s="11">
        <v>4</v>
      </c>
      <c r="T37" s="30">
        <v>4</v>
      </c>
      <c r="U37" s="30">
        <v>4</v>
      </c>
      <c r="V37" s="34">
        <v>5</v>
      </c>
      <c r="W37" s="19">
        <f t="shared" si="4"/>
        <v>38</v>
      </c>
      <c r="X37" s="19">
        <f t="shared" si="5"/>
        <v>39</v>
      </c>
      <c r="Y37" s="19">
        <f t="shared" si="6"/>
        <v>77</v>
      </c>
      <c r="Z37" s="19">
        <v>77</v>
      </c>
      <c r="AA37" s="19">
        <v>78</v>
      </c>
      <c r="AB37" s="19">
        <v>72</v>
      </c>
      <c r="AC37" s="19">
        <f t="shared" si="7"/>
        <v>77</v>
      </c>
      <c r="AD37" s="11">
        <v>304</v>
      </c>
      <c r="AE37" s="10"/>
      <c r="AF37"/>
    </row>
    <row r="38" spans="1:32" s="9" customFormat="1" ht="21" customHeight="1" x14ac:dyDescent="0.5">
      <c r="A38" s="22">
        <v>28</v>
      </c>
      <c r="B38" s="26">
        <v>17</v>
      </c>
      <c r="C38" s="85" t="s">
        <v>47</v>
      </c>
      <c r="D38" s="63" t="s">
        <v>48</v>
      </c>
      <c r="E38" s="11">
        <v>5</v>
      </c>
      <c r="F38" s="11">
        <v>5</v>
      </c>
      <c r="G38" s="11">
        <v>4</v>
      </c>
      <c r="H38" s="30">
        <v>4</v>
      </c>
      <c r="I38" s="30">
        <v>4</v>
      </c>
      <c r="J38" s="30">
        <v>5</v>
      </c>
      <c r="K38" s="11">
        <v>4</v>
      </c>
      <c r="L38" s="11">
        <v>3</v>
      </c>
      <c r="M38" s="11">
        <v>4</v>
      </c>
      <c r="N38" s="30">
        <v>3</v>
      </c>
      <c r="O38" s="30">
        <v>3</v>
      </c>
      <c r="P38" s="30">
        <v>5</v>
      </c>
      <c r="Q38" s="11">
        <v>5</v>
      </c>
      <c r="R38" s="11">
        <v>4</v>
      </c>
      <c r="S38" s="11">
        <v>4</v>
      </c>
      <c r="T38" s="30">
        <v>4</v>
      </c>
      <c r="U38" s="30">
        <v>5</v>
      </c>
      <c r="V38" s="34">
        <v>4</v>
      </c>
      <c r="W38" s="19">
        <f t="shared" si="4"/>
        <v>38</v>
      </c>
      <c r="X38" s="19">
        <f t="shared" si="5"/>
        <v>37</v>
      </c>
      <c r="Y38" s="19">
        <f t="shared" si="6"/>
        <v>75</v>
      </c>
      <c r="Z38" s="19">
        <v>77</v>
      </c>
      <c r="AA38" s="19">
        <v>75</v>
      </c>
      <c r="AB38" s="19">
        <v>78</v>
      </c>
      <c r="AC38" s="19">
        <f t="shared" si="7"/>
        <v>75</v>
      </c>
      <c r="AD38" s="11">
        <v>305</v>
      </c>
      <c r="AE38" s="10"/>
      <c r="AF38"/>
    </row>
    <row r="39" spans="1:32" s="9" customFormat="1" ht="21" customHeight="1" x14ac:dyDescent="0.5">
      <c r="A39" s="22">
        <v>29</v>
      </c>
      <c r="B39" s="26">
        <v>17</v>
      </c>
      <c r="C39" s="83" t="s">
        <v>46</v>
      </c>
      <c r="D39" s="64" t="s">
        <v>39</v>
      </c>
      <c r="E39" s="11">
        <v>6</v>
      </c>
      <c r="F39" s="11">
        <v>4</v>
      </c>
      <c r="G39" s="11">
        <v>5</v>
      </c>
      <c r="H39" s="30">
        <v>3</v>
      </c>
      <c r="I39" s="30">
        <v>4</v>
      </c>
      <c r="J39" s="30">
        <v>4</v>
      </c>
      <c r="K39" s="11">
        <v>4</v>
      </c>
      <c r="L39" s="11">
        <v>4</v>
      </c>
      <c r="M39" s="11">
        <v>4</v>
      </c>
      <c r="N39" s="30">
        <v>4</v>
      </c>
      <c r="O39" s="30">
        <v>3</v>
      </c>
      <c r="P39" s="30">
        <v>6</v>
      </c>
      <c r="Q39" s="11">
        <v>4</v>
      </c>
      <c r="R39" s="11">
        <v>5</v>
      </c>
      <c r="S39" s="11">
        <v>3</v>
      </c>
      <c r="T39" s="30">
        <v>4</v>
      </c>
      <c r="U39" s="30">
        <v>6</v>
      </c>
      <c r="V39" s="34">
        <v>4</v>
      </c>
      <c r="W39" s="19">
        <f t="shared" si="4"/>
        <v>38</v>
      </c>
      <c r="X39" s="19">
        <f t="shared" si="5"/>
        <v>39</v>
      </c>
      <c r="Y39" s="19">
        <f t="shared" si="6"/>
        <v>77</v>
      </c>
      <c r="Z39" s="19">
        <v>78</v>
      </c>
      <c r="AA39" s="19">
        <v>74</v>
      </c>
      <c r="AB39" s="19">
        <v>76</v>
      </c>
      <c r="AC39" s="19">
        <f t="shared" si="7"/>
        <v>77</v>
      </c>
      <c r="AD39" s="11">
        <v>305</v>
      </c>
      <c r="AE39" s="10"/>
      <c r="AF39"/>
    </row>
    <row r="40" spans="1:32" s="9" customFormat="1" ht="21" customHeight="1" x14ac:dyDescent="0.5">
      <c r="A40" s="22">
        <v>30</v>
      </c>
      <c r="B40" s="26">
        <v>17</v>
      </c>
      <c r="C40" s="83" t="s">
        <v>55</v>
      </c>
      <c r="D40" s="63" t="s">
        <v>15</v>
      </c>
      <c r="E40" s="11">
        <v>6</v>
      </c>
      <c r="F40" s="11">
        <v>5</v>
      </c>
      <c r="G40" s="11">
        <v>6</v>
      </c>
      <c r="H40" s="30">
        <v>3</v>
      </c>
      <c r="I40" s="30">
        <v>4</v>
      </c>
      <c r="J40" s="30">
        <v>6</v>
      </c>
      <c r="K40" s="11">
        <v>4</v>
      </c>
      <c r="L40" s="11">
        <v>4</v>
      </c>
      <c r="M40" s="11">
        <v>5</v>
      </c>
      <c r="N40" s="30">
        <v>4</v>
      </c>
      <c r="O40" s="30">
        <v>4</v>
      </c>
      <c r="P40" s="30">
        <v>5</v>
      </c>
      <c r="Q40" s="11">
        <v>4</v>
      </c>
      <c r="R40" s="11">
        <v>5</v>
      </c>
      <c r="S40" s="11">
        <v>4</v>
      </c>
      <c r="T40" s="30">
        <v>3</v>
      </c>
      <c r="U40" s="30">
        <v>7</v>
      </c>
      <c r="V40" s="34">
        <v>4</v>
      </c>
      <c r="W40" s="19">
        <f t="shared" si="4"/>
        <v>43</v>
      </c>
      <c r="X40" s="19">
        <f t="shared" si="5"/>
        <v>40</v>
      </c>
      <c r="Y40" s="19">
        <f t="shared" si="6"/>
        <v>83</v>
      </c>
      <c r="Z40" s="19">
        <v>77</v>
      </c>
      <c r="AA40" s="19">
        <v>71</v>
      </c>
      <c r="AB40" s="19">
        <v>74</v>
      </c>
      <c r="AC40" s="19">
        <f t="shared" si="7"/>
        <v>83</v>
      </c>
      <c r="AD40" s="11">
        <v>305</v>
      </c>
      <c r="AE40" s="10"/>
      <c r="AF40"/>
    </row>
    <row r="41" spans="1:32" s="9" customFormat="1" ht="21" customHeight="1" x14ac:dyDescent="0.5">
      <c r="A41" s="22">
        <v>31</v>
      </c>
      <c r="B41" s="26">
        <v>18</v>
      </c>
      <c r="C41" s="82" t="s">
        <v>80</v>
      </c>
      <c r="D41" s="63" t="s">
        <v>15</v>
      </c>
      <c r="E41" s="11">
        <v>5</v>
      </c>
      <c r="F41" s="11">
        <v>4</v>
      </c>
      <c r="G41" s="11">
        <v>4</v>
      </c>
      <c r="H41" s="30">
        <v>4</v>
      </c>
      <c r="I41" s="30">
        <v>5</v>
      </c>
      <c r="J41" s="30">
        <v>4</v>
      </c>
      <c r="K41" s="11">
        <v>4</v>
      </c>
      <c r="L41" s="11">
        <v>5</v>
      </c>
      <c r="M41" s="11">
        <v>3</v>
      </c>
      <c r="N41" s="30">
        <v>3</v>
      </c>
      <c r="O41" s="30">
        <v>3</v>
      </c>
      <c r="P41" s="30">
        <v>5</v>
      </c>
      <c r="Q41" s="11">
        <v>4</v>
      </c>
      <c r="R41" s="11">
        <v>4</v>
      </c>
      <c r="S41" s="11">
        <v>3</v>
      </c>
      <c r="T41" s="30">
        <v>5</v>
      </c>
      <c r="U41" s="30">
        <v>6</v>
      </c>
      <c r="V41" s="34">
        <v>4</v>
      </c>
      <c r="W41" s="19">
        <f t="shared" si="4"/>
        <v>38</v>
      </c>
      <c r="X41" s="19">
        <f t="shared" si="5"/>
        <v>37</v>
      </c>
      <c r="Y41" s="19">
        <f t="shared" si="6"/>
        <v>75</v>
      </c>
      <c r="Z41" s="19">
        <v>78</v>
      </c>
      <c r="AA41" s="19">
        <v>78</v>
      </c>
      <c r="AB41" s="19">
        <v>75</v>
      </c>
      <c r="AC41" s="19">
        <f t="shared" si="7"/>
        <v>75</v>
      </c>
      <c r="AD41" s="11">
        <v>306</v>
      </c>
      <c r="AE41" s="10"/>
      <c r="AF41"/>
    </row>
    <row r="42" spans="1:32" s="9" customFormat="1" ht="21" customHeight="1" x14ac:dyDescent="0.5">
      <c r="A42" s="22">
        <v>32</v>
      </c>
      <c r="B42" s="26">
        <v>18</v>
      </c>
      <c r="C42" s="85" t="s">
        <v>52</v>
      </c>
      <c r="D42" s="63" t="s">
        <v>44</v>
      </c>
      <c r="E42" s="11">
        <v>5</v>
      </c>
      <c r="F42" s="11">
        <v>4</v>
      </c>
      <c r="G42" s="11">
        <v>5</v>
      </c>
      <c r="H42" s="30">
        <v>3</v>
      </c>
      <c r="I42" s="30">
        <v>4</v>
      </c>
      <c r="J42" s="30">
        <v>5</v>
      </c>
      <c r="K42" s="11">
        <v>4</v>
      </c>
      <c r="L42" s="11">
        <v>3</v>
      </c>
      <c r="M42" s="11">
        <v>5</v>
      </c>
      <c r="N42" s="30">
        <v>5</v>
      </c>
      <c r="O42" s="30">
        <v>4</v>
      </c>
      <c r="P42" s="30">
        <v>5</v>
      </c>
      <c r="Q42" s="11">
        <v>4</v>
      </c>
      <c r="R42" s="11">
        <v>5</v>
      </c>
      <c r="S42" s="11">
        <v>3</v>
      </c>
      <c r="T42" s="30">
        <v>4</v>
      </c>
      <c r="U42" s="30">
        <v>4</v>
      </c>
      <c r="V42" s="34">
        <v>4</v>
      </c>
      <c r="W42" s="19">
        <f t="shared" si="4"/>
        <v>38</v>
      </c>
      <c r="X42" s="19">
        <f t="shared" si="5"/>
        <v>38</v>
      </c>
      <c r="Y42" s="19">
        <f t="shared" si="6"/>
        <v>76</v>
      </c>
      <c r="Z42" s="19">
        <v>76</v>
      </c>
      <c r="AA42" s="19">
        <v>75</v>
      </c>
      <c r="AB42" s="19">
        <v>79</v>
      </c>
      <c r="AC42" s="19">
        <f t="shared" si="7"/>
        <v>76</v>
      </c>
      <c r="AD42" s="11">
        <v>306</v>
      </c>
      <c r="AE42" s="1"/>
      <c r="AF42"/>
    </row>
    <row r="43" spans="1:32" s="9" customFormat="1" ht="21" customHeight="1" x14ac:dyDescent="0.5">
      <c r="A43" s="22">
        <v>33</v>
      </c>
      <c r="B43" s="26">
        <v>18</v>
      </c>
      <c r="C43" s="84" t="s">
        <v>14</v>
      </c>
      <c r="D43" s="63" t="s">
        <v>15</v>
      </c>
      <c r="E43" s="11">
        <v>5</v>
      </c>
      <c r="F43" s="11">
        <v>6</v>
      </c>
      <c r="G43" s="11">
        <v>4</v>
      </c>
      <c r="H43" s="30">
        <v>5</v>
      </c>
      <c r="I43" s="30">
        <v>4</v>
      </c>
      <c r="J43" s="30">
        <v>5</v>
      </c>
      <c r="K43" s="11">
        <v>4</v>
      </c>
      <c r="L43" s="11">
        <v>4</v>
      </c>
      <c r="M43" s="11">
        <v>7</v>
      </c>
      <c r="N43" s="30">
        <v>4</v>
      </c>
      <c r="O43" s="30">
        <v>3</v>
      </c>
      <c r="P43" s="30">
        <v>5</v>
      </c>
      <c r="Q43" s="11">
        <v>4</v>
      </c>
      <c r="R43" s="11">
        <v>4</v>
      </c>
      <c r="S43" s="11">
        <v>3</v>
      </c>
      <c r="T43" s="30">
        <v>4</v>
      </c>
      <c r="U43" s="30">
        <v>3</v>
      </c>
      <c r="V43" s="34">
        <v>4</v>
      </c>
      <c r="W43" s="19">
        <f t="shared" ref="W43:W68" si="8">SUM($E43:$M43)</f>
        <v>44</v>
      </c>
      <c r="X43" s="19">
        <f t="shared" ref="X43:X68" si="9">SUM($N43:$V43)</f>
        <v>34</v>
      </c>
      <c r="Y43" s="19">
        <f t="shared" ref="Y43:Y74" si="10">SUM(W43:X43)</f>
        <v>78</v>
      </c>
      <c r="Z43" s="19">
        <v>77</v>
      </c>
      <c r="AA43" s="19">
        <v>76</v>
      </c>
      <c r="AB43" s="19">
        <v>75</v>
      </c>
      <c r="AC43" s="19">
        <f t="shared" ref="AC43:AC68" si="11">Y43</f>
        <v>78</v>
      </c>
      <c r="AD43" s="11">
        <v>306</v>
      </c>
      <c r="AE43" s="10"/>
      <c r="AF43"/>
    </row>
    <row r="44" spans="1:32" s="9" customFormat="1" ht="21" customHeight="1" x14ac:dyDescent="0.5">
      <c r="A44" s="22">
        <v>34</v>
      </c>
      <c r="B44" s="26">
        <v>19</v>
      </c>
      <c r="C44" s="84" t="s">
        <v>26</v>
      </c>
      <c r="D44" s="63" t="s">
        <v>27</v>
      </c>
      <c r="E44" s="11">
        <v>5</v>
      </c>
      <c r="F44" s="11">
        <v>3</v>
      </c>
      <c r="G44" s="11">
        <v>5</v>
      </c>
      <c r="H44" s="30">
        <v>3</v>
      </c>
      <c r="I44" s="30">
        <v>5</v>
      </c>
      <c r="J44" s="30">
        <v>5</v>
      </c>
      <c r="K44" s="11">
        <v>3</v>
      </c>
      <c r="L44" s="11">
        <v>4</v>
      </c>
      <c r="M44" s="11">
        <v>4</v>
      </c>
      <c r="N44" s="30">
        <v>4</v>
      </c>
      <c r="O44" s="30">
        <v>3</v>
      </c>
      <c r="P44" s="30">
        <v>5</v>
      </c>
      <c r="Q44" s="11">
        <v>4</v>
      </c>
      <c r="R44" s="11">
        <v>4</v>
      </c>
      <c r="S44" s="11">
        <v>4</v>
      </c>
      <c r="T44" s="30">
        <v>4</v>
      </c>
      <c r="U44" s="30">
        <v>5</v>
      </c>
      <c r="V44" s="34">
        <v>4</v>
      </c>
      <c r="W44" s="19">
        <f t="shared" si="8"/>
        <v>37</v>
      </c>
      <c r="X44" s="19">
        <f t="shared" si="9"/>
        <v>37</v>
      </c>
      <c r="Y44" s="19">
        <f t="shared" si="10"/>
        <v>74</v>
      </c>
      <c r="Z44" s="19">
        <v>79</v>
      </c>
      <c r="AA44" s="19">
        <v>78</v>
      </c>
      <c r="AB44" s="19">
        <v>76</v>
      </c>
      <c r="AC44" s="19">
        <f t="shared" si="11"/>
        <v>74</v>
      </c>
      <c r="AD44" s="11">
        <v>307</v>
      </c>
      <c r="AE44" s="10"/>
      <c r="AF44"/>
    </row>
    <row r="45" spans="1:32" s="9" customFormat="1" ht="21" customHeight="1" x14ac:dyDescent="0.5">
      <c r="A45" s="22">
        <v>35</v>
      </c>
      <c r="B45" s="26">
        <v>19</v>
      </c>
      <c r="C45" s="83" t="s">
        <v>50</v>
      </c>
      <c r="D45" s="63" t="s">
        <v>51</v>
      </c>
      <c r="E45" s="11">
        <v>4</v>
      </c>
      <c r="F45" s="11">
        <v>5</v>
      </c>
      <c r="G45" s="11">
        <v>6</v>
      </c>
      <c r="H45" s="30">
        <v>4</v>
      </c>
      <c r="I45" s="30">
        <v>5</v>
      </c>
      <c r="J45" s="30">
        <v>6</v>
      </c>
      <c r="K45" s="11">
        <v>4</v>
      </c>
      <c r="L45" s="11">
        <v>5</v>
      </c>
      <c r="M45" s="11">
        <v>4</v>
      </c>
      <c r="N45" s="30">
        <v>4</v>
      </c>
      <c r="O45" s="30">
        <v>4</v>
      </c>
      <c r="P45" s="30">
        <v>5</v>
      </c>
      <c r="Q45" s="11">
        <v>4</v>
      </c>
      <c r="R45" s="11">
        <v>4</v>
      </c>
      <c r="S45" s="11">
        <v>3</v>
      </c>
      <c r="T45" s="30">
        <v>5</v>
      </c>
      <c r="U45" s="30">
        <v>4</v>
      </c>
      <c r="V45" s="34">
        <v>6</v>
      </c>
      <c r="W45" s="19">
        <f t="shared" si="8"/>
        <v>43</v>
      </c>
      <c r="X45" s="19">
        <f t="shared" si="9"/>
        <v>39</v>
      </c>
      <c r="Y45" s="19">
        <f t="shared" si="10"/>
        <v>82</v>
      </c>
      <c r="Z45" s="19">
        <v>79</v>
      </c>
      <c r="AA45" s="19">
        <v>76</v>
      </c>
      <c r="AB45" s="19">
        <v>70</v>
      </c>
      <c r="AC45" s="19">
        <f t="shared" si="11"/>
        <v>82</v>
      </c>
      <c r="AD45" s="11">
        <v>307</v>
      </c>
      <c r="AE45" s="10"/>
      <c r="AF45"/>
    </row>
    <row r="46" spans="1:32" s="9" customFormat="1" ht="21" customHeight="1" x14ac:dyDescent="0.5">
      <c r="A46" s="22">
        <v>36</v>
      </c>
      <c r="B46" s="26">
        <v>21</v>
      </c>
      <c r="C46" s="84" t="s">
        <v>37</v>
      </c>
      <c r="D46" s="63" t="s">
        <v>15</v>
      </c>
      <c r="E46" s="11">
        <v>6</v>
      </c>
      <c r="F46" s="11">
        <v>5</v>
      </c>
      <c r="G46" s="11">
        <v>5</v>
      </c>
      <c r="H46" s="30">
        <v>3</v>
      </c>
      <c r="I46" s="30">
        <v>4</v>
      </c>
      <c r="J46" s="30">
        <v>5</v>
      </c>
      <c r="K46" s="11">
        <v>4</v>
      </c>
      <c r="L46" s="11">
        <v>3</v>
      </c>
      <c r="M46" s="11">
        <v>4</v>
      </c>
      <c r="N46" s="30">
        <v>4</v>
      </c>
      <c r="O46" s="30">
        <v>3</v>
      </c>
      <c r="P46" s="30">
        <v>6</v>
      </c>
      <c r="Q46" s="11">
        <v>3</v>
      </c>
      <c r="R46" s="11">
        <v>4</v>
      </c>
      <c r="S46" s="11">
        <v>2</v>
      </c>
      <c r="T46" s="30">
        <v>4</v>
      </c>
      <c r="U46" s="30">
        <v>7</v>
      </c>
      <c r="V46" s="34">
        <v>3</v>
      </c>
      <c r="W46" s="19">
        <f t="shared" si="8"/>
        <v>39</v>
      </c>
      <c r="X46" s="19">
        <f t="shared" si="9"/>
        <v>36</v>
      </c>
      <c r="Y46" s="19">
        <f t="shared" si="10"/>
        <v>75</v>
      </c>
      <c r="Z46" s="19">
        <v>77</v>
      </c>
      <c r="AA46" s="19">
        <v>76</v>
      </c>
      <c r="AB46" s="19">
        <v>81</v>
      </c>
      <c r="AC46" s="19">
        <f t="shared" si="11"/>
        <v>75</v>
      </c>
      <c r="AD46" s="11">
        <v>309</v>
      </c>
      <c r="AE46" s="10"/>
      <c r="AF46"/>
    </row>
    <row r="47" spans="1:32" s="9" customFormat="1" ht="21" customHeight="1" x14ac:dyDescent="0.5">
      <c r="A47" s="22">
        <v>37</v>
      </c>
      <c r="B47" s="26">
        <v>21</v>
      </c>
      <c r="C47" s="83" t="s">
        <v>56</v>
      </c>
      <c r="D47" s="63" t="s">
        <v>57</v>
      </c>
      <c r="E47" s="11">
        <v>5</v>
      </c>
      <c r="F47" s="11">
        <v>5</v>
      </c>
      <c r="G47" s="11">
        <v>6</v>
      </c>
      <c r="H47" s="30">
        <v>5</v>
      </c>
      <c r="I47" s="30">
        <v>5</v>
      </c>
      <c r="J47" s="30">
        <v>5</v>
      </c>
      <c r="K47" s="11">
        <v>3</v>
      </c>
      <c r="L47" s="11">
        <v>3</v>
      </c>
      <c r="M47" s="11">
        <v>6</v>
      </c>
      <c r="N47" s="30">
        <v>3</v>
      </c>
      <c r="O47" s="30">
        <v>3</v>
      </c>
      <c r="P47" s="30">
        <v>5</v>
      </c>
      <c r="Q47" s="11">
        <v>4</v>
      </c>
      <c r="R47" s="11">
        <v>4</v>
      </c>
      <c r="S47" s="11">
        <v>3</v>
      </c>
      <c r="T47" s="30">
        <v>4</v>
      </c>
      <c r="U47" s="30">
        <v>6</v>
      </c>
      <c r="V47" s="34">
        <v>4</v>
      </c>
      <c r="W47" s="19">
        <f t="shared" si="8"/>
        <v>43</v>
      </c>
      <c r="X47" s="19">
        <f t="shared" si="9"/>
        <v>36</v>
      </c>
      <c r="Y47" s="19">
        <f t="shared" si="10"/>
        <v>79</v>
      </c>
      <c r="Z47" s="19">
        <v>80</v>
      </c>
      <c r="AA47" s="19">
        <v>74</v>
      </c>
      <c r="AB47" s="19">
        <v>76</v>
      </c>
      <c r="AC47" s="19">
        <f t="shared" si="11"/>
        <v>79</v>
      </c>
      <c r="AD47" s="11">
        <v>309</v>
      </c>
      <c r="AE47" s="10"/>
      <c r="AF47"/>
    </row>
    <row r="48" spans="1:32" s="9" customFormat="1" ht="21" customHeight="1" x14ac:dyDescent="0.5">
      <c r="A48" s="22">
        <v>38</v>
      </c>
      <c r="B48" s="26">
        <v>22</v>
      </c>
      <c r="C48" s="86" t="s">
        <v>21</v>
      </c>
      <c r="D48" s="67" t="s">
        <v>13</v>
      </c>
      <c r="E48" s="11">
        <v>5</v>
      </c>
      <c r="F48" s="11">
        <v>4</v>
      </c>
      <c r="G48" s="11">
        <v>4</v>
      </c>
      <c r="H48" s="30">
        <v>3</v>
      </c>
      <c r="I48" s="30">
        <v>5</v>
      </c>
      <c r="J48" s="30">
        <v>5</v>
      </c>
      <c r="K48" s="11">
        <v>4</v>
      </c>
      <c r="L48" s="11">
        <v>3</v>
      </c>
      <c r="M48" s="11">
        <v>6</v>
      </c>
      <c r="N48" s="30">
        <v>4</v>
      </c>
      <c r="O48" s="30">
        <v>3</v>
      </c>
      <c r="P48" s="30">
        <v>5</v>
      </c>
      <c r="Q48" s="11">
        <v>4</v>
      </c>
      <c r="R48" s="11">
        <v>4</v>
      </c>
      <c r="S48" s="11">
        <v>3</v>
      </c>
      <c r="T48" s="30">
        <v>4</v>
      </c>
      <c r="U48" s="30">
        <v>5</v>
      </c>
      <c r="V48" s="34">
        <v>5</v>
      </c>
      <c r="W48" s="19">
        <f t="shared" si="8"/>
        <v>39</v>
      </c>
      <c r="X48" s="19">
        <f t="shared" si="9"/>
        <v>37</v>
      </c>
      <c r="Y48" s="19">
        <f t="shared" si="10"/>
        <v>76</v>
      </c>
      <c r="Z48" s="19">
        <v>78</v>
      </c>
      <c r="AA48" s="19">
        <v>76</v>
      </c>
      <c r="AB48" s="19">
        <v>80</v>
      </c>
      <c r="AC48" s="19">
        <f t="shared" si="11"/>
        <v>76</v>
      </c>
      <c r="AD48" s="11">
        <v>310</v>
      </c>
      <c r="AE48" s="10"/>
      <c r="AF48"/>
    </row>
    <row r="49" spans="1:32" s="9" customFormat="1" ht="21" customHeight="1" x14ac:dyDescent="0.5">
      <c r="A49" s="22">
        <v>39</v>
      </c>
      <c r="B49" s="26">
        <v>24</v>
      </c>
      <c r="C49" s="84" t="s">
        <v>16</v>
      </c>
      <c r="D49" s="63" t="s">
        <v>17</v>
      </c>
      <c r="E49" s="11">
        <v>4</v>
      </c>
      <c r="F49" s="11">
        <v>5</v>
      </c>
      <c r="G49" s="11">
        <v>5</v>
      </c>
      <c r="H49" s="30">
        <v>3</v>
      </c>
      <c r="I49" s="30">
        <v>4</v>
      </c>
      <c r="J49" s="30">
        <v>5</v>
      </c>
      <c r="K49" s="11">
        <v>4</v>
      </c>
      <c r="L49" s="11">
        <v>3</v>
      </c>
      <c r="M49" s="11">
        <v>5</v>
      </c>
      <c r="N49" s="30">
        <v>3</v>
      </c>
      <c r="O49" s="30">
        <v>4</v>
      </c>
      <c r="P49" s="30">
        <v>5</v>
      </c>
      <c r="Q49" s="11">
        <v>5</v>
      </c>
      <c r="R49" s="11">
        <v>4</v>
      </c>
      <c r="S49" s="11">
        <v>3</v>
      </c>
      <c r="T49" s="30">
        <v>5</v>
      </c>
      <c r="U49" s="30">
        <v>5</v>
      </c>
      <c r="V49" s="34">
        <v>5</v>
      </c>
      <c r="W49" s="19">
        <f t="shared" si="8"/>
        <v>38</v>
      </c>
      <c r="X49" s="19">
        <f t="shared" si="9"/>
        <v>39</v>
      </c>
      <c r="Y49" s="19">
        <f t="shared" si="10"/>
        <v>77</v>
      </c>
      <c r="Z49" s="19">
        <v>81</v>
      </c>
      <c r="AA49" s="19">
        <v>79</v>
      </c>
      <c r="AB49" s="19">
        <v>75</v>
      </c>
      <c r="AC49" s="19">
        <f t="shared" si="11"/>
        <v>77</v>
      </c>
      <c r="AD49" s="11">
        <v>312</v>
      </c>
      <c r="AE49" s="10"/>
      <c r="AF49"/>
    </row>
    <row r="50" spans="1:32" s="9" customFormat="1" ht="21" customHeight="1" x14ac:dyDescent="0.5">
      <c r="A50" s="22">
        <v>40</v>
      </c>
      <c r="B50" s="26">
        <v>25</v>
      </c>
      <c r="C50" s="84" t="s">
        <v>24</v>
      </c>
      <c r="D50" s="63" t="s">
        <v>17</v>
      </c>
      <c r="E50" s="11">
        <v>4</v>
      </c>
      <c r="F50" s="11">
        <v>4</v>
      </c>
      <c r="G50" s="11">
        <v>4</v>
      </c>
      <c r="H50" s="30">
        <v>4</v>
      </c>
      <c r="I50" s="30">
        <v>4</v>
      </c>
      <c r="J50" s="30">
        <v>5</v>
      </c>
      <c r="K50" s="11">
        <v>5</v>
      </c>
      <c r="L50" s="11">
        <v>3</v>
      </c>
      <c r="M50" s="11">
        <v>3</v>
      </c>
      <c r="N50" s="30">
        <v>4</v>
      </c>
      <c r="O50" s="30">
        <v>3</v>
      </c>
      <c r="P50" s="30">
        <v>6</v>
      </c>
      <c r="Q50" s="11">
        <v>4</v>
      </c>
      <c r="R50" s="11">
        <v>3</v>
      </c>
      <c r="S50" s="11">
        <v>3</v>
      </c>
      <c r="T50" s="30">
        <v>4</v>
      </c>
      <c r="U50" s="30">
        <v>4</v>
      </c>
      <c r="V50" s="34">
        <v>4</v>
      </c>
      <c r="W50" s="19">
        <f t="shared" si="8"/>
        <v>36</v>
      </c>
      <c r="X50" s="19">
        <f t="shared" si="9"/>
        <v>35</v>
      </c>
      <c r="Y50" s="19">
        <f t="shared" si="10"/>
        <v>71</v>
      </c>
      <c r="Z50" s="19">
        <v>86</v>
      </c>
      <c r="AA50" s="19">
        <v>80</v>
      </c>
      <c r="AB50" s="19">
        <v>76</v>
      </c>
      <c r="AC50" s="19">
        <f t="shared" si="11"/>
        <v>71</v>
      </c>
      <c r="AD50" s="11">
        <v>313</v>
      </c>
      <c r="AE50" s="10"/>
      <c r="AF50"/>
    </row>
    <row r="51" spans="1:32" s="9" customFormat="1" ht="21" customHeight="1" x14ac:dyDescent="0.5">
      <c r="A51" s="22">
        <v>41</v>
      </c>
      <c r="B51" s="26">
        <v>25</v>
      </c>
      <c r="C51" s="83" t="s">
        <v>41</v>
      </c>
      <c r="D51" s="64" t="s">
        <v>15</v>
      </c>
      <c r="E51" s="11">
        <v>6</v>
      </c>
      <c r="F51" s="11">
        <v>5</v>
      </c>
      <c r="G51" s="11">
        <v>4</v>
      </c>
      <c r="H51" s="30">
        <v>3</v>
      </c>
      <c r="I51" s="30">
        <v>5</v>
      </c>
      <c r="J51" s="30">
        <v>5</v>
      </c>
      <c r="K51" s="11">
        <v>3</v>
      </c>
      <c r="L51" s="11">
        <v>3</v>
      </c>
      <c r="M51" s="11">
        <v>4</v>
      </c>
      <c r="N51" s="30">
        <v>5</v>
      </c>
      <c r="O51" s="30">
        <v>3</v>
      </c>
      <c r="P51" s="30">
        <v>5</v>
      </c>
      <c r="Q51" s="11">
        <v>5</v>
      </c>
      <c r="R51" s="11">
        <v>4</v>
      </c>
      <c r="S51" s="11">
        <v>3</v>
      </c>
      <c r="T51" s="30">
        <v>4</v>
      </c>
      <c r="U51" s="30">
        <v>6</v>
      </c>
      <c r="V51" s="34">
        <v>5</v>
      </c>
      <c r="W51" s="19">
        <f t="shared" si="8"/>
        <v>38</v>
      </c>
      <c r="X51" s="19">
        <f t="shared" si="9"/>
        <v>40</v>
      </c>
      <c r="Y51" s="19">
        <f t="shared" si="10"/>
        <v>78</v>
      </c>
      <c r="Z51" s="19">
        <v>77</v>
      </c>
      <c r="AA51" s="19">
        <v>83</v>
      </c>
      <c r="AB51" s="19">
        <v>75</v>
      </c>
      <c r="AC51" s="19">
        <f t="shared" si="11"/>
        <v>78</v>
      </c>
      <c r="AD51" s="11">
        <v>313</v>
      </c>
      <c r="AE51" s="10"/>
      <c r="AF51"/>
    </row>
    <row r="52" spans="1:32" s="9" customFormat="1" ht="21" customHeight="1" x14ac:dyDescent="0.5">
      <c r="A52" s="22">
        <v>42</v>
      </c>
      <c r="B52" s="26">
        <v>26</v>
      </c>
      <c r="C52" s="83" t="s">
        <v>70</v>
      </c>
      <c r="D52" s="64" t="s">
        <v>15</v>
      </c>
      <c r="E52" s="11">
        <v>4</v>
      </c>
      <c r="F52" s="11">
        <v>6</v>
      </c>
      <c r="G52" s="11">
        <v>4</v>
      </c>
      <c r="H52" s="30">
        <v>6</v>
      </c>
      <c r="I52" s="30">
        <v>5</v>
      </c>
      <c r="J52" s="30">
        <v>5</v>
      </c>
      <c r="K52" s="11">
        <v>5</v>
      </c>
      <c r="L52" s="11">
        <v>4</v>
      </c>
      <c r="M52" s="11">
        <v>5</v>
      </c>
      <c r="N52" s="30">
        <v>5</v>
      </c>
      <c r="O52" s="30">
        <v>4</v>
      </c>
      <c r="P52" s="30">
        <v>5</v>
      </c>
      <c r="Q52" s="11">
        <v>5</v>
      </c>
      <c r="R52" s="11">
        <v>5</v>
      </c>
      <c r="S52" s="11">
        <v>3</v>
      </c>
      <c r="T52" s="30">
        <v>4</v>
      </c>
      <c r="U52" s="30">
        <v>5</v>
      </c>
      <c r="V52" s="34">
        <v>5</v>
      </c>
      <c r="W52" s="19">
        <f t="shared" si="8"/>
        <v>44</v>
      </c>
      <c r="X52" s="19">
        <f t="shared" si="9"/>
        <v>41</v>
      </c>
      <c r="Y52" s="19">
        <f t="shared" si="10"/>
        <v>85</v>
      </c>
      <c r="Z52" s="19">
        <v>79</v>
      </c>
      <c r="AA52" s="19">
        <v>73</v>
      </c>
      <c r="AB52" s="19">
        <v>77</v>
      </c>
      <c r="AC52" s="19">
        <f t="shared" si="11"/>
        <v>85</v>
      </c>
      <c r="AD52" s="11">
        <v>314</v>
      </c>
      <c r="AE52" s="10"/>
      <c r="AF52"/>
    </row>
    <row r="53" spans="1:32" s="9" customFormat="1" ht="21" customHeight="1" x14ac:dyDescent="0.5">
      <c r="A53" s="22">
        <v>43</v>
      </c>
      <c r="B53" s="26">
        <v>26</v>
      </c>
      <c r="C53" s="83" t="s">
        <v>73</v>
      </c>
      <c r="D53" s="63" t="s">
        <v>15</v>
      </c>
      <c r="E53" s="11">
        <v>7</v>
      </c>
      <c r="F53" s="11">
        <v>5</v>
      </c>
      <c r="G53" s="11">
        <v>4</v>
      </c>
      <c r="H53" s="30">
        <v>3</v>
      </c>
      <c r="I53" s="30">
        <v>6</v>
      </c>
      <c r="J53" s="30">
        <v>5</v>
      </c>
      <c r="K53" s="11">
        <v>5</v>
      </c>
      <c r="L53" s="11">
        <v>5</v>
      </c>
      <c r="M53" s="11">
        <v>4</v>
      </c>
      <c r="N53" s="30">
        <v>4</v>
      </c>
      <c r="O53" s="30">
        <v>4</v>
      </c>
      <c r="P53" s="30">
        <v>5</v>
      </c>
      <c r="Q53" s="11">
        <v>4</v>
      </c>
      <c r="R53" s="11">
        <v>5</v>
      </c>
      <c r="S53" s="11">
        <v>3</v>
      </c>
      <c r="T53" s="30">
        <v>4</v>
      </c>
      <c r="U53" s="30">
        <v>8</v>
      </c>
      <c r="V53" s="34">
        <v>4</v>
      </c>
      <c r="W53" s="19">
        <f t="shared" si="8"/>
        <v>44</v>
      </c>
      <c r="X53" s="19">
        <f t="shared" si="9"/>
        <v>41</v>
      </c>
      <c r="Y53" s="19">
        <f t="shared" si="10"/>
        <v>85</v>
      </c>
      <c r="Z53" s="19">
        <v>76</v>
      </c>
      <c r="AA53" s="19">
        <v>78</v>
      </c>
      <c r="AB53" s="19">
        <v>75</v>
      </c>
      <c r="AC53" s="19">
        <f t="shared" si="11"/>
        <v>85</v>
      </c>
      <c r="AD53" s="11">
        <v>314</v>
      </c>
      <c r="AE53" s="10"/>
      <c r="AF53"/>
    </row>
    <row r="54" spans="1:32" s="9" customFormat="1" ht="21" customHeight="1" x14ac:dyDescent="0.5">
      <c r="A54" s="22">
        <v>44</v>
      </c>
      <c r="B54" s="26">
        <v>27</v>
      </c>
      <c r="C54" s="84" t="s">
        <v>35</v>
      </c>
      <c r="D54" s="67" t="s">
        <v>15</v>
      </c>
      <c r="E54" s="11">
        <v>4</v>
      </c>
      <c r="F54" s="11">
        <v>4</v>
      </c>
      <c r="G54" s="11">
        <v>4</v>
      </c>
      <c r="H54" s="30">
        <v>3</v>
      </c>
      <c r="I54" s="30">
        <v>4</v>
      </c>
      <c r="J54" s="30">
        <v>5</v>
      </c>
      <c r="K54" s="11">
        <v>4</v>
      </c>
      <c r="L54" s="11">
        <v>4</v>
      </c>
      <c r="M54" s="11">
        <v>4</v>
      </c>
      <c r="N54" s="30">
        <v>3</v>
      </c>
      <c r="O54" s="30">
        <v>4</v>
      </c>
      <c r="P54" s="30">
        <v>4</v>
      </c>
      <c r="Q54" s="11">
        <v>4</v>
      </c>
      <c r="R54" s="11">
        <v>5</v>
      </c>
      <c r="S54" s="11">
        <v>3</v>
      </c>
      <c r="T54" s="30">
        <v>4</v>
      </c>
      <c r="U54" s="30">
        <v>10</v>
      </c>
      <c r="V54" s="34">
        <v>5</v>
      </c>
      <c r="W54" s="19">
        <f t="shared" si="8"/>
        <v>36</v>
      </c>
      <c r="X54" s="19">
        <f t="shared" si="9"/>
        <v>42</v>
      </c>
      <c r="Y54" s="19">
        <f t="shared" si="10"/>
        <v>78</v>
      </c>
      <c r="Z54" s="19">
        <v>80</v>
      </c>
      <c r="AA54" s="19">
        <v>76</v>
      </c>
      <c r="AB54" s="19">
        <v>81</v>
      </c>
      <c r="AC54" s="19">
        <f t="shared" si="11"/>
        <v>78</v>
      </c>
      <c r="AD54" s="11">
        <v>315</v>
      </c>
      <c r="AE54" s="10"/>
      <c r="AF54"/>
    </row>
    <row r="55" spans="1:32" s="9" customFormat="1" ht="21" customHeight="1" x14ac:dyDescent="0.5">
      <c r="A55" s="22">
        <v>45</v>
      </c>
      <c r="B55" s="26">
        <v>28</v>
      </c>
      <c r="C55" s="84" t="s">
        <v>22</v>
      </c>
      <c r="D55" s="63" t="s">
        <v>15</v>
      </c>
      <c r="E55" s="11">
        <v>5</v>
      </c>
      <c r="F55" s="11">
        <v>5</v>
      </c>
      <c r="G55" s="11">
        <v>5</v>
      </c>
      <c r="H55" s="30">
        <v>3</v>
      </c>
      <c r="I55" s="30">
        <v>3</v>
      </c>
      <c r="J55" s="30">
        <v>5</v>
      </c>
      <c r="K55" s="11">
        <v>4</v>
      </c>
      <c r="L55" s="11">
        <v>3</v>
      </c>
      <c r="M55" s="11">
        <v>4</v>
      </c>
      <c r="N55" s="30">
        <v>4</v>
      </c>
      <c r="O55" s="30">
        <v>2</v>
      </c>
      <c r="P55" s="30">
        <v>5</v>
      </c>
      <c r="Q55" s="11">
        <v>5</v>
      </c>
      <c r="R55" s="11">
        <v>5</v>
      </c>
      <c r="S55" s="11">
        <v>4</v>
      </c>
      <c r="T55" s="30">
        <v>3</v>
      </c>
      <c r="U55" s="30">
        <v>6</v>
      </c>
      <c r="V55" s="34">
        <v>4</v>
      </c>
      <c r="W55" s="19">
        <f t="shared" si="8"/>
        <v>37</v>
      </c>
      <c r="X55" s="19">
        <f t="shared" si="9"/>
        <v>38</v>
      </c>
      <c r="Y55" s="19">
        <f t="shared" si="10"/>
        <v>75</v>
      </c>
      <c r="Z55" s="19">
        <v>86</v>
      </c>
      <c r="AA55" s="19">
        <v>76</v>
      </c>
      <c r="AB55" s="19">
        <v>79</v>
      </c>
      <c r="AC55" s="19">
        <f t="shared" si="11"/>
        <v>75</v>
      </c>
      <c r="AD55" s="11">
        <v>316</v>
      </c>
      <c r="AE55" s="10"/>
      <c r="AF55"/>
    </row>
    <row r="56" spans="1:32" s="9" customFormat="1" ht="21" customHeight="1" x14ac:dyDescent="0.5">
      <c r="A56" s="22">
        <v>46</v>
      </c>
      <c r="B56" s="26">
        <v>28</v>
      </c>
      <c r="C56" s="84" t="s">
        <v>20</v>
      </c>
      <c r="D56" s="63" t="s">
        <v>15</v>
      </c>
      <c r="E56" s="11">
        <v>5</v>
      </c>
      <c r="F56" s="11">
        <v>4</v>
      </c>
      <c r="G56" s="11">
        <v>4</v>
      </c>
      <c r="H56" s="30">
        <v>3</v>
      </c>
      <c r="I56" s="30">
        <v>5</v>
      </c>
      <c r="J56" s="30">
        <v>5</v>
      </c>
      <c r="K56" s="11">
        <v>4</v>
      </c>
      <c r="L56" s="11">
        <v>3</v>
      </c>
      <c r="M56" s="11">
        <v>4</v>
      </c>
      <c r="N56" s="30">
        <v>5</v>
      </c>
      <c r="O56" s="30">
        <v>4</v>
      </c>
      <c r="P56" s="30">
        <v>6</v>
      </c>
      <c r="Q56" s="11">
        <v>5</v>
      </c>
      <c r="R56" s="11">
        <v>4</v>
      </c>
      <c r="S56" s="11">
        <v>3</v>
      </c>
      <c r="T56" s="30">
        <v>4</v>
      </c>
      <c r="U56" s="30">
        <v>6</v>
      </c>
      <c r="V56" s="34">
        <v>4</v>
      </c>
      <c r="W56" s="19">
        <f t="shared" si="8"/>
        <v>37</v>
      </c>
      <c r="X56" s="19">
        <f t="shared" si="9"/>
        <v>41</v>
      </c>
      <c r="Y56" s="19">
        <f t="shared" si="10"/>
        <v>78</v>
      </c>
      <c r="Z56" s="19">
        <v>83</v>
      </c>
      <c r="AA56" s="19">
        <v>76</v>
      </c>
      <c r="AB56" s="19">
        <v>79</v>
      </c>
      <c r="AC56" s="19">
        <f t="shared" si="11"/>
        <v>78</v>
      </c>
      <c r="AD56" s="11">
        <v>316</v>
      </c>
      <c r="AE56" s="10"/>
      <c r="AF56"/>
    </row>
    <row r="57" spans="1:32" s="9" customFormat="1" ht="21" customHeight="1" x14ac:dyDescent="0.5">
      <c r="A57" s="22">
        <v>47</v>
      </c>
      <c r="B57" s="26">
        <v>29</v>
      </c>
      <c r="C57" s="86" t="s">
        <v>23</v>
      </c>
      <c r="D57" s="67" t="s">
        <v>19</v>
      </c>
      <c r="E57" s="11">
        <v>4</v>
      </c>
      <c r="F57" s="11">
        <v>4</v>
      </c>
      <c r="G57" s="11">
        <v>4</v>
      </c>
      <c r="H57" s="30">
        <v>3</v>
      </c>
      <c r="I57" s="30">
        <v>5</v>
      </c>
      <c r="J57" s="30">
        <v>6</v>
      </c>
      <c r="K57" s="11">
        <v>4</v>
      </c>
      <c r="L57" s="11">
        <v>4</v>
      </c>
      <c r="M57" s="11">
        <v>5</v>
      </c>
      <c r="N57" s="30">
        <v>4</v>
      </c>
      <c r="O57" s="30">
        <v>4</v>
      </c>
      <c r="P57" s="30">
        <v>5</v>
      </c>
      <c r="Q57" s="11">
        <v>5</v>
      </c>
      <c r="R57" s="11">
        <v>3</v>
      </c>
      <c r="S57" s="11">
        <v>5</v>
      </c>
      <c r="T57" s="30">
        <v>4</v>
      </c>
      <c r="U57" s="30">
        <v>7</v>
      </c>
      <c r="V57" s="34">
        <v>4</v>
      </c>
      <c r="W57" s="19">
        <f t="shared" si="8"/>
        <v>39</v>
      </c>
      <c r="X57" s="19">
        <f t="shared" si="9"/>
        <v>41</v>
      </c>
      <c r="Y57" s="19">
        <f t="shared" si="10"/>
        <v>80</v>
      </c>
      <c r="Z57" s="19">
        <v>80</v>
      </c>
      <c r="AA57" s="19">
        <v>79</v>
      </c>
      <c r="AB57" s="19">
        <v>78</v>
      </c>
      <c r="AC57" s="19">
        <f t="shared" si="11"/>
        <v>80</v>
      </c>
      <c r="AD57" s="11">
        <v>317</v>
      </c>
      <c r="AE57" s="10"/>
      <c r="AF57"/>
    </row>
    <row r="58" spans="1:32" s="9" customFormat="1" ht="21" customHeight="1" x14ac:dyDescent="0.5">
      <c r="A58" s="22">
        <v>48</v>
      </c>
      <c r="B58" s="26">
        <v>30</v>
      </c>
      <c r="C58" s="84" t="s">
        <v>32</v>
      </c>
      <c r="D58" s="63" t="s">
        <v>33</v>
      </c>
      <c r="E58" s="11">
        <v>4</v>
      </c>
      <c r="F58" s="11">
        <v>5</v>
      </c>
      <c r="G58" s="11">
        <v>5</v>
      </c>
      <c r="H58" s="30">
        <v>5</v>
      </c>
      <c r="I58" s="30">
        <v>5</v>
      </c>
      <c r="J58" s="30">
        <v>4</v>
      </c>
      <c r="K58" s="11">
        <v>5</v>
      </c>
      <c r="L58" s="11">
        <v>3</v>
      </c>
      <c r="M58" s="11">
        <v>5</v>
      </c>
      <c r="N58" s="30">
        <v>4</v>
      </c>
      <c r="O58" s="30">
        <v>3</v>
      </c>
      <c r="P58" s="30">
        <v>6</v>
      </c>
      <c r="Q58" s="11">
        <v>4</v>
      </c>
      <c r="R58" s="11">
        <v>3</v>
      </c>
      <c r="S58" s="11">
        <v>4</v>
      </c>
      <c r="T58" s="30">
        <v>4</v>
      </c>
      <c r="U58" s="30">
        <v>6</v>
      </c>
      <c r="V58" s="34">
        <v>4</v>
      </c>
      <c r="W58" s="19">
        <f t="shared" si="8"/>
        <v>41</v>
      </c>
      <c r="X58" s="19">
        <f t="shared" si="9"/>
        <v>38</v>
      </c>
      <c r="Y58" s="19">
        <f t="shared" si="10"/>
        <v>79</v>
      </c>
      <c r="Z58" s="19">
        <v>87</v>
      </c>
      <c r="AA58" s="19">
        <v>76</v>
      </c>
      <c r="AB58" s="19">
        <v>76</v>
      </c>
      <c r="AC58" s="19">
        <f t="shared" si="11"/>
        <v>79</v>
      </c>
      <c r="AD58" s="11">
        <v>318</v>
      </c>
      <c r="AE58" s="10"/>
      <c r="AF58"/>
    </row>
    <row r="59" spans="1:32" s="9" customFormat="1" ht="21" customHeight="1" x14ac:dyDescent="0.5">
      <c r="A59" s="22">
        <v>49</v>
      </c>
      <c r="B59" s="26">
        <v>30</v>
      </c>
      <c r="C59" s="88" t="s">
        <v>68</v>
      </c>
      <c r="D59" s="63" t="s">
        <v>27</v>
      </c>
      <c r="E59" s="11">
        <v>6</v>
      </c>
      <c r="F59" s="11">
        <v>5</v>
      </c>
      <c r="G59" s="11">
        <v>5</v>
      </c>
      <c r="H59" s="30">
        <v>5</v>
      </c>
      <c r="I59" s="30">
        <v>6</v>
      </c>
      <c r="J59" s="30">
        <v>4</v>
      </c>
      <c r="K59" s="11">
        <v>4</v>
      </c>
      <c r="L59" s="11">
        <v>3</v>
      </c>
      <c r="M59" s="11">
        <v>6</v>
      </c>
      <c r="N59" s="30">
        <v>4</v>
      </c>
      <c r="O59" s="30">
        <v>4</v>
      </c>
      <c r="P59" s="30">
        <v>5</v>
      </c>
      <c r="Q59" s="11">
        <v>6</v>
      </c>
      <c r="R59" s="11">
        <v>4</v>
      </c>
      <c r="S59" s="11">
        <v>3</v>
      </c>
      <c r="T59" s="30">
        <v>4</v>
      </c>
      <c r="U59" s="30">
        <v>7</v>
      </c>
      <c r="V59" s="34">
        <v>5</v>
      </c>
      <c r="W59" s="19">
        <f t="shared" si="8"/>
        <v>44</v>
      </c>
      <c r="X59" s="19">
        <f t="shared" si="9"/>
        <v>42</v>
      </c>
      <c r="Y59" s="19">
        <f t="shared" si="10"/>
        <v>86</v>
      </c>
      <c r="Z59" s="19">
        <v>77</v>
      </c>
      <c r="AA59" s="19">
        <v>81</v>
      </c>
      <c r="AB59" s="19">
        <v>74</v>
      </c>
      <c r="AC59" s="19">
        <f t="shared" si="11"/>
        <v>86</v>
      </c>
      <c r="AD59" s="11">
        <v>318</v>
      </c>
      <c r="AE59" s="10"/>
      <c r="AF59"/>
    </row>
    <row r="60" spans="1:32" s="9" customFormat="1" ht="21" customHeight="1" x14ac:dyDescent="0.5">
      <c r="A60" s="22">
        <v>50</v>
      </c>
      <c r="B60" s="26">
        <v>31</v>
      </c>
      <c r="C60" s="84" t="s">
        <v>12</v>
      </c>
      <c r="D60" s="63" t="s">
        <v>13</v>
      </c>
      <c r="E60" s="11">
        <v>5</v>
      </c>
      <c r="F60" s="11">
        <v>4</v>
      </c>
      <c r="G60" s="11">
        <v>5</v>
      </c>
      <c r="H60" s="30">
        <v>2</v>
      </c>
      <c r="I60" s="30">
        <v>6</v>
      </c>
      <c r="J60" s="30">
        <v>6</v>
      </c>
      <c r="K60" s="11">
        <v>4</v>
      </c>
      <c r="L60" s="11">
        <v>4</v>
      </c>
      <c r="M60" s="11">
        <v>4</v>
      </c>
      <c r="N60" s="30">
        <v>4</v>
      </c>
      <c r="O60" s="30">
        <v>4</v>
      </c>
      <c r="P60" s="30">
        <v>5</v>
      </c>
      <c r="Q60" s="11">
        <v>4</v>
      </c>
      <c r="R60" s="11">
        <v>5</v>
      </c>
      <c r="S60" s="11">
        <v>3</v>
      </c>
      <c r="T60" s="30">
        <v>5</v>
      </c>
      <c r="U60" s="30">
        <v>5</v>
      </c>
      <c r="V60" s="34">
        <v>4</v>
      </c>
      <c r="W60" s="19">
        <f t="shared" si="8"/>
        <v>40</v>
      </c>
      <c r="X60" s="19">
        <f t="shared" si="9"/>
        <v>39</v>
      </c>
      <c r="Y60" s="19">
        <f t="shared" si="10"/>
        <v>79</v>
      </c>
      <c r="Z60" s="19">
        <v>80</v>
      </c>
      <c r="AA60" s="19">
        <v>81</v>
      </c>
      <c r="AB60" s="19">
        <v>79</v>
      </c>
      <c r="AC60" s="19">
        <f t="shared" si="11"/>
        <v>79</v>
      </c>
      <c r="AD60" s="11">
        <v>319</v>
      </c>
      <c r="AE60" s="10"/>
      <c r="AF60"/>
    </row>
    <row r="61" spans="1:32" s="9" customFormat="1" ht="21" customHeight="1" x14ac:dyDescent="0.5">
      <c r="A61" s="22">
        <v>51</v>
      </c>
      <c r="B61" s="26">
        <v>33</v>
      </c>
      <c r="C61" s="83" t="s">
        <v>54</v>
      </c>
      <c r="D61" s="63" t="s">
        <v>51</v>
      </c>
      <c r="E61" s="11">
        <v>5</v>
      </c>
      <c r="F61" s="11">
        <v>6</v>
      </c>
      <c r="G61" s="11">
        <v>5</v>
      </c>
      <c r="H61" s="30">
        <v>2</v>
      </c>
      <c r="I61" s="30">
        <v>4</v>
      </c>
      <c r="J61" s="30">
        <v>6</v>
      </c>
      <c r="K61" s="11">
        <v>4</v>
      </c>
      <c r="L61" s="11">
        <v>5</v>
      </c>
      <c r="M61" s="11">
        <v>4</v>
      </c>
      <c r="N61" s="30">
        <v>5</v>
      </c>
      <c r="O61" s="30">
        <v>2</v>
      </c>
      <c r="P61" s="30">
        <v>5</v>
      </c>
      <c r="Q61" s="11">
        <v>5</v>
      </c>
      <c r="R61" s="11">
        <v>4</v>
      </c>
      <c r="S61" s="11">
        <v>5</v>
      </c>
      <c r="T61" s="30">
        <v>8</v>
      </c>
      <c r="U61" s="30">
        <v>6</v>
      </c>
      <c r="V61" s="34">
        <v>4</v>
      </c>
      <c r="W61" s="19">
        <f t="shared" si="8"/>
        <v>41</v>
      </c>
      <c r="X61" s="19">
        <f t="shared" si="9"/>
        <v>44</v>
      </c>
      <c r="Y61" s="19">
        <f t="shared" si="10"/>
        <v>85</v>
      </c>
      <c r="Z61" s="19">
        <v>85</v>
      </c>
      <c r="AA61" s="19">
        <v>79</v>
      </c>
      <c r="AB61" s="19">
        <v>72</v>
      </c>
      <c r="AC61" s="19">
        <f t="shared" si="11"/>
        <v>85</v>
      </c>
      <c r="AD61" s="11">
        <v>321</v>
      </c>
      <c r="AE61" s="10"/>
      <c r="AF61"/>
    </row>
    <row r="62" spans="1:32" s="9" customFormat="1" ht="21" customHeight="1" x14ac:dyDescent="0.5">
      <c r="A62" s="22">
        <v>52</v>
      </c>
      <c r="B62" s="26">
        <v>36</v>
      </c>
      <c r="C62" s="84" t="s">
        <v>31</v>
      </c>
      <c r="D62" s="63" t="s">
        <v>15</v>
      </c>
      <c r="E62" s="11">
        <v>5</v>
      </c>
      <c r="F62" s="11">
        <v>5</v>
      </c>
      <c r="G62" s="11">
        <v>5</v>
      </c>
      <c r="H62" s="30">
        <v>3</v>
      </c>
      <c r="I62" s="30">
        <v>4</v>
      </c>
      <c r="J62" s="30">
        <v>4</v>
      </c>
      <c r="K62" s="11">
        <v>5</v>
      </c>
      <c r="L62" s="11">
        <v>4</v>
      </c>
      <c r="M62" s="11">
        <v>4</v>
      </c>
      <c r="N62" s="30">
        <v>4</v>
      </c>
      <c r="O62" s="30">
        <v>3</v>
      </c>
      <c r="P62" s="30">
        <v>7</v>
      </c>
      <c r="Q62" s="11">
        <v>5</v>
      </c>
      <c r="R62" s="11">
        <v>5</v>
      </c>
      <c r="S62" s="11">
        <v>3</v>
      </c>
      <c r="T62" s="30">
        <v>5</v>
      </c>
      <c r="U62" s="30">
        <v>7</v>
      </c>
      <c r="V62" s="34">
        <v>4</v>
      </c>
      <c r="W62" s="19">
        <f t="shared" si="8"/>
        <v>39</v>
      </c>
      <c r="X62" s="19">
        <f t="shared" si="9"/>
        <v>43</v>
      </c>
      <c r="Y62" s="19">
        <f t="shared" si="10"/>
        <v>82</v>
      </c>
      <c r="Z62" s="19">
        <v>79</v>
      </c>
      <c r="AA62" s="19">
        <v>83</v>
      </c>
      <c r="AB62" s="19">
        <v>80</v>
      </c>
      <c r="AC62" s="19">
        <f t="shared" si="11"/>
        <v>82</v>
      </c>
      <c r="AD62" s="11">
        <v>324</v>
      </c>
      <c r="AE62" s="10"/>
      <c r="AF62"/>
    </row>
    <row r="63" spans="1:32" s="9" customFormat="1" ht="21" customHeight="1" x14ac:dyDescent="0.5">
      <c r="A63" s="22">
        <v>53</v>
      </c>
      <c r="B63" s="26">
        <v>38</v>
      </c>
      <c r="C63" s="84" t="s">
        <v>40</v>
      </c>
      <c r="D63" s="67" t="s">
        <v>17</v>
      </c>
      <c r="E63" s="11">
        <v>4</v>
      </c>
      <c r="F63" s="11">
        <v>5</v>
      </c>
      <c r="G63" s="11">
        <v>5</v>
      </c>
      <c r="H63" s="30">
        <v>3</v>
      </c>
      <c r="I63" s="30">
        <v>4</v>
      </c>
      <c r="J63" s="30">
        <v>5</v>
      </c>
      <c r="K63" s="11">
        <v>4</v>
      </c>
      <c r="L63" s="11">
        <v>3</v>
      </c>
      <c r="M63" s="11">
        <v>6</v>
      </c>
      <c r="N63" s="30">
        <v>5</v>
      </c>
      <c r="O63" s="30">
        <v>2</v>
      </c>
      <c r="P63" s="30">
        <v>5</v>
      </c>
      <c r="Q63" s="11">
        <v>5</v>
      </c>
      <c r="R63" s="11">
        <v>5</v>
      </c>
      <c r="S63" s="11">
        <v>3</v>
      </c>
      <c r="T63" s="30">
        <v>3</v>
      </c>
      <c r="U63" s="30">
        <v>5</v>
      </c>
      <c r="V63" s="34">
        <v>5</v>
      </c>
      <c r="W63" s="19">
        <f t="shared" si="8"/>
        <v>39</v>
      </c>
      <c r="X63" s="19">
        <f t="shared" si="9"/>
        <v>38</v>
      </c>
      <c r="Y63" s="19">
        <f t="shared" si="10"/>
        <v>77</v>
      </c>
      <c r="Z63" s="19">
        <v>84</v>
      </c>
      <c r="AA63" s="19">
        <v>82</v>
      </c>
      <c r="AB63" s="19">
        <v>83</v>
      </c>
      <c r="AC63" s="19">
        <f t="shared" si="11"/>
        <v>77</v>
      </c>
      <c r="AD63" s="11">
        <v>326</v>
      </c>
      <c r="AE63" s="10"/>
      <c r="AF63"/>
    </row>
    <row r="64" spans="1:32" s="9" customFormat="1" ht="21" customHeight="1" x14ac:dyDescent="0.5">
      <c r="A64" s="22">
        <v>54</v>
      </c>
      <c r="B64" s="26">
        <v>54</v>
      </c>
      <c r="C64" s="84" t="s">
        <v>28</v>
      </c>
      <c r="D64" s="63" t="s">
        <v>15</v>
      </c>
      <c r="E64" s="11">
        <v>5</v>
      </c>
      <c r="F64" s="11">
        <v>6</v>
      </c>
      <c r="G64" s="11">
        <v>5</v>
      </c>
      <c r="H64" s="30">
        <v>3</v>
      </c>
      <c r="I64" s="30">
        <v>5</v>
      </c>
      <c r="J64" s="30">
        <v>6</v>
      </c>
      <c r="K64" s="11">
        <v>4</v>
      </c>
      <c r="L64" s="11">
        <v>4</v>
      </c>
      <c r="M64" s="11">
        <v>5</v>
      </c>
      <c r="N64" s="30">
        <v>4</v>
      </c>
      <c r="O64" s="30">
        <v>5</v>
      </c>
      <c r="P64" s="30">
        <v>5</v>
      </c>
      <c r="Q64" s="11">
        <v>5</v>
      </c>
      <c r="R64" s="11">
        <v>5</v>
      </c>
      <c r="S64" s="11">
        <v>3</v>
      </c>
      <c r="T64" s="30">
        <v>6</v>
      </c>
      <c r="U64" s="30">
        <v>5</v>
      </c>
      <c r="V64" s="34">
        <v>5</v>
      </c>
      <c r="W64" s="19">
        <f t="shared" si="8"/>
        <v>43</v>
      </c>
      <c r="X64" s="19">
        <f t="shared" si="9"/>
        <v>43</v>
      </c>
      <c r="Y64" s="19">
        <f t="shared" si="10"/>
        <v>86</v>
      </c>
      <c r="Z64" s="19">
        <v>90</v>
      </c>
      <c r="AA64" s="19">
        <v>86</v>
      </c>
      <c r="AB64" s="19">
        <v>80</v>
      </c>
      <c r="AC64" s="19">
        <f t="shared" si="11"/>
        <v>86</v>
      </c>
      <c r="AD64" s="11">
        <v>342</v>
      </c>
      <c r="AE64" s="1"/>
      <c r="AF64"/>
    </row>
    <row r="65" spans="1:32" s="9" customFormat="1" ht="21" customHeight="1" x14ac:dyDescent="0.5">
      <c r="A65" s="22">
        <v>55</v>
      </c>
      <c r="B65" s="26">
        <v>56</v>
      </c>
      <c r="C65" s="84" t="s">
        <v>18</v>
      </c>
      <c r="D65" s="63" t="s">
        <v>19</v>
      </c>
      <c r="E65" s="11">
        <v>5</v>
      </c>
      <c r="F65" s="11">
        <v>5</v>
      </c>
      <c r="G65" s="11">
        <v>5</v>
      </c>
      <c r="H65" s="30">
        <v>4</v>
      </c>
      <c r="I65" s="30">
        <v>5</v>
      </c>
      <c r="J65" s="30">
        <v>7</v>
      </c>
      <c r="K65" s="11">
        <v>5</v>
      </c>
      <c r="L65" s="11">
        <v>4</v>
      </c>
      <c r="M65" s="11">
        <v>6</v>
      </c>
      <c r="N65" s="30">
        <v>4</v>
      </c>
      <c r="O65" s="30">
        <v>3</v>
      </c>
      <c r="P65" s="30">
        <v>7</v>
      </c>
      <c r="Q65" s="11">
        <v>4</v>
      </c>
      <c r="R65" s="11">
        <v>4</v>
      </c>
      <c r="S65" s="11">
        <v>4</v>
      </c>
      <c r="T65" s="30">
        <v>5</v>
      </c>
      <c r="U65" s="30">
        <v>5</v>
      </c>
      <c r="V65" s="34">
        <v>5</v>
      </c>
      <c r="W65" s="19">
        <f t="shared" si="8"/>
        <v>46</v>
      </c>
      <c r="X65" s="19">
        <f t="shared" si="9"/>
        <v>41</v>
      </c>
      <c r="Y65" s="19">
        <f t="shared" si="10"/>
        <v>87</v>
      </c>
      <c r="Z65" s="19">
        <v>87</v>
      </c>
      <c r="AA65" s="19">
        <v>84</v>
      </c>
      <c r="AB65" s="19">
        <v>86</v>
      </c>
      <c r="AC65" s="19">
        <f t="shared" si="11"/>
        <v>87</v>
      </c>
      <c r="AD65" s="11">
        <v>344</v>
      </c>
      <c r="AE65" s="10"/>
      <c r="AF65"/>
    </row>
    <row r="66" spans="1:32" s="9" customFormat="1" ht="21" customHeight="1" x14ac:dyDescent="0.5">
      <c r="A66" s="22">
        <v>56</v>
      </c>
      <c r="B66" s="26">
        <v>57</v>
      </c>
      <c r="C66" s="85" t="s">
        <v>65</v>
      </c>
      <c r="D66" s="63" t="s">
        <v>60</v>
      </c>
      <c r="E66" s="11">
        <v>6</v>
      </c>
      <c r="F66" s="11">
        <v>5</v>
      </c>
      <c r="G66" s="11">
        <v>5</v>
      </c>
      <c r="H66" s="30">
        <v>3</v>
      </c>
      <c r="I66" s="30">
        <v>6</v>
      </c>
      <c r="J66" s="30">
        <v>5</v>
      </c>
      <c r="K66" s="11">
        <v>5</v>
      </c>
      <c r="L66" s="11">
        <v>5</v>
      </c>
      <c r="M66" s="11">
        <v>5</v>
      </c>
      <c r="N66" s="30">
        <v>5</v>
      </c>
      <c r="O66" s="30">
        <v>3</v>
      </c>
      <c r="P66" s="30">
        <v>5</v>
      </c>
      <c r="Q66" s="11">
        <v>5</v>
      </c>
      <c r="R66" s="11">
        <v>4</v>
      </c>
      <c r="S66" s="11">
        <v>6</v>
      </c>
      <c r="T66" s="30">
        <v>4</v>
      </c>
      <c r="U66" s="30">
        <v>7</v>
      </c>
      <c r="V66" s="34">
        <v>5</v>
      </c>
      <c r="W66" s="19">
        <f t="shared" si="8"/>
        <v>45</v>
      </c>
      <c r="X66" s="19">
        <f t="shared" si="9"/>
        <v>44</v>
      </c>
      <c r="Y66" s="19">
        <f t="shared" si="10"/>
        <v>89</v>
      </c>
      <c r="Z66" s="19">
        <v>84</v>
      </c>
      <c r="AA66" s="19">
        <v>87</v>
      </c>
      <c r="AB66" s="19">
        <v>85</v>
      </c>
      <c r="AC66" s="19">
        <f t="shared" si="11"/>
        <v>89</v>
      </c>
      <c r="AD66" s="11">
        <v>345</v>
      </c>
      <c r="AE66" s="10"/>
      <c r="AF66"/>
    </row>
    <row r="67" spans="1:32" ht="20.100000000000001" customHeight="1" x14ac:dyDescent="0.5">
      <c r="A67" s="22">
        <v>57</v>
      </c>
      <c r="B67" s="26">
        <v>62</v>
      </c>
      <c r="C67" s="83" t="s">
        <v>69</v>
      </c>
      <c r="D67" s="63" t="s">
        <v>15</v>
      </c>
      <c r="E67" s="11">
        <v>4</v>
      </c>
      <c r="F67" s="11">
        <v>5</v>
      </c>
      <c r="G67" s="11">
        <v>4</v>
      </c>
      <c r="H67" s="30">
        <v>4</v>
      </c>
      <c r="I67" s="30">
        <v>4</v>
      </c>
      <c r="J67" s="30">
        <v>4</v>
      </c>
      <c r="K67" s="11">
        <v>4</v>
      </c>
      <c r="L67" s="11">
        <v>5</v>
      </c>
      <c r="M67" s="11">
        <v>4</v>
      </c>
      <c r="N67" s="30">
        <v>5</v>
      </c>
      <c r="O67" s="30">
        <v>4</v>
      </c>
      <c r="P67" s="30">
        <v>7</v>
      </c>
      <c r="Q67" s="11">
        <v>6</v>
      </c>
      <c r="R67" s="11">
        <v>4</v>
      </c>
      <c r="S67" s="11">
        <v>5</v>
      </c>
      <c r="T67" s="30">
        <v>5</v>
      </c>
      <c r="U67" s="30">
        <v>7</v>
      </c>
      <c r="V67" s="34">
        <v>5</v>
      </c>
      <c r="W67" s="19">
        <f t="shared" si="8"/>
        <v>38</v>
      </c>
      <c r="X67" s="19">
        <f t="shared" si="9"/>
        <v>48</v>
      </c>
      <c r="Y67" s="19">
        <f t="shared" si="10"/>
        <v>86</v>
      </c>
      <c r="Z67" s="19">
        <v>82</v>
      </c>
      <c r="AA67" s="19">
        <v>89</v>
      </c>
      <c r="AB67" s="19">
        <v>93</v>
      </c>
      <c r="AC67" s="19">
        <f t="shared" si="11"/>
        <v>86</v>
      </c>
      <c r="AD67" s="11">
        <v>350</v>
      </c>
      <c r="AE67" s="10"/>
      <c r="AF67"/>
    </row>
    <row r="68" spans="1:32" ht="20.100000000000001" customHeight="1" x14ac:dyDescent="0.5">
      <c r="A68" s="41">
        <v>58</v>
      </c>
      <c r="B68" s="55">
        <v>81</v>
      </c>
      <c r="C68" s="87" t="s">
        <v>36</v>
      </c>
      <c r="D68" s="68" t="s">
        <v>15</v>
      </c>
      <c r="E68" s="43">
        <v>6</v>
      </c>
      <c r="F68" s="43">
        <v>5</v>
      </c>
      <c r="G68" s="43">
        <v>5</v>
      </c>
      <c r="H68" s="44">
        <v>6</v>
      </c>
      <c r="I68" s="44">
        <v>5</v>
      </c>
      <c r="J68" s="44">
        <v>7</v>
      </c>
      <c r="K68" s="43">
        <v>4</v>
      </c>
      <c r="L68" s="43">
        <v>4</v>
      </c>
      <c r="M68" s="43">
        <v>6</v>
      </c>
      <c r="N68" s="44">
        <v>7</v>
      </c>
      <c r="O68" s="44">
        <v>5</v>
      </c>
      <c r="P68" s="44">
        <v>9</v>
      </c>
      <c r="Q68" s="43">
        <v>4</v>
      </c>
      <c r="R68" s="43">
        <v>5</v>
      </c>
      <c r="S68" s="43">
        <v>3</v>
      </c>
      <c r="T68" s="44">
        <v>5</v>
      </c>
      <c r="U68" s="44">
        <v>4</v>
      </c>
      <c r="V68" s="45">
        <v>5</v>
      </c>
      <c r="W68" s="46">
        <f t="shared" si="8"/>
        <v>48</v>
      </c>
      <c r="X68" s="46">
        <f t="shared" si="9"/>
        <v>47</v>
      </c>
      <c r="Y68" s="46">
        <f t="shared" si="10"/>
        <v>95</v>
      </c>
      <c r="Z68" s="46">
        <v>93</v>
      </c>
      <c r="AA68" s="46">
        <v>90</v>
      </c>
      <c r="AB68" s="46">
        <v>91</v>
      </c>
      <c r="AC68" s="46">
        <f t="shared" si="11"/>
        <v>95</v>
      </c>
      <c r="AD68" s="72">
        <v>369</v>
      </c>
      <c r="AF68"/>
    </row>
    <row r="69" spans="1:32" ht="20.100000000000001" hidden="1" customHeight="1" x14ac:dyDescent="0.5">
      <c r="A69" s="22">
        <v>59</v>
      </c>
      <c r="B69" s="26">
        <f>AD69-72</f>
        <v>-72</v>
      </c>
      <c r="C69" s="35"/>
      <c r="D69" s="65"/>
      <c r="E69" s="11"/>
      <c r="F69" s="11"/>
      <c r="G69" s="11"/>
      <c r="H69" s="30"/>
      <c r="I69" s="30"/>
      <c r="J69" s="30"/>
      <c r="K69" s="11"/>
      <c r="L69" s="11"/>
      <c r="M69" s="11"/>
      <c r="N69" s="30"/>
      <c r="O69" s="30"/>
      <c r="P69" s="30"/>
      <c r="Q69" s="11"/>
      <c r="R69" s="11"/>
      <c r="S69" s="11"/>
      <c r="T69" s="30"/>
      <c r="U69" s="30"/>
      <c r="V69" s="34"/>
      <c r="W69" s="19">
        <f t="shared" ref="W69" si="12">SUM($E69:$M69)</f>
        <v>0</v>
      </c>
      <c r="X69" s="19">
        <f t="shared" ref="X69" si="13">SUM($N69:$V69)</f>
        <v>0</v>
      </c>
      <c r="Y69" s="19">
        <f t="shared" ref="Y69" si="14">SUM(W69:X69)</f>
        <v>0</v>
      </c>
      <c r="Z69" s="19">
        <f>Y69</f>
        <v>0</v>
      </c>
      <c r="AA69" s="19"/>
      <c r="AB69" s="19"/>
      <c r="AC69" s="19">
        <f t="shared" ref="AC69" si="15">Y69</f>
        <v>0</v>
      </c>
      <c r="AD69" s="11">
        <f t="shared" ref="AD69" si="16">SUM(Z69:AB69)</f>
        <v>0</v>
      </c>
      <c r="AE69" s="10"/>
    </row>
  </sheetData>
  <sortState ref="B11:AI68">
    <sortCondition ref="AD11:AD68"/>
    <sortCondition ref="V11:V68"/>
    <sortCondition ref="U11:U68"/>
    <sortCondition ref="T11:T68"/>
    <sortCondition ref="S11:S68"/>
    <sortCondition ref="R11:R68"/>
    <sortCondition ref="Q11:Q68"/>
    <sortCondition ref="P11:P68"/>
    <sortCondition ref="O11:O68"/>
    <sortCondition ref="N11:N68"/>
    <sortCondition ref="M11:M68"/>
    <sortCondition ref="L11:L68"/>
    <sortCondition ref="K11:K68"/>
    <sortCondition ref="J11:J68"/>
    <sortCondition ref="I11:I68"/>
    <sortCondition ref="H11:H68"/>
    <sortCondition ref="G11:G68"/>
    <sortCondition ref="F11:F68"/>
    <sortCondition ref="E11:E68"/>
  </sortState>
  <mergeCells count="8">
    <mergeCell ref="A5:A6"/>
    <mergeCell ref="B5:B6"/>
    <mergeCell ref="C5:C6"/>
    <mergeCell ref="A1:AD1"/>
    <mergeCell ref="D5:D6"/>
    <mergeCell ref="A2:AD2"/>
    <mergeCell ref="D3:R4"/>
    <mergeCell ref="A3:B3"/>
  </mergeCells>
  <phoneticPr fontId="2" type="noConversion"/>
  <conditionalFormatting sqref="E11:Y69">
    <cfRule type="cellIs" dxfId="11" priority="13" stopIfTrue="1" operator="equal">
      <formula>E$6</formula>
    </cfRule>
    <cfRule type="cellIs" dxfId="10" priority="14" stopIfTrue="1" operator="lessThan">
      <formula>E$6</formula>
    </cfRule>
  </conditionalFormatting>
  <conditionalFormatting sqref="AA14:AC15 Z11:AC13 Z14:Z69 AD11:AD69 AA11:AA68 AC12:AC69 AB12:AD68">
    <cfRule type="cellIs" dxfId="9" priority="15" stopIfTrue="1" operator="equal">
      <formula>$Z$6</formula>
    </cfRule>
    <cfRule type="cellIs" dxfId="8" priority="16" stopIfTrue="1" operator="lessThan">
      <formula>$Z$6</formula>
    </cfRule>
  </conditionalFormatting>
  <conditionalFormatting sqref="C18:D18 C20:D35 C38:D69">
    <cfRule type="cellIs" dxfId="7" priority="1" stopIfTrue="1" operator="equal">
      <formula>C$7</formula>
    </cfRule>
    <cfRule type="cellIs" dxfId="6" priority="2" stopIfTrue="1" operator="lessThan">
      <formula>C$7</formula>
    </cfRule>
  </conditionalFormatting>
  <printOptions horizontalCentered="1"/>
  <pageMargins left="0" right="0" top="0.39370078740157483" bottom="0.39370078740157483" header="0.51181102362204722" footer="0.51181102362204722"/>
  <pageSetup paperSize="9" scale="8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4"/>
  <sheetViews>
    <sheetView showGridLines="0" zoomScale="98" zoomScaleNormal="98" workbookViewId="0">
      <selection activeCell="AF11" sqref="AF11"/>
    </sheetView>
  </sheetViews>
  <sheetFormatPr defaultColWidth="4.7109375" defaultRowHeight="20.100000000000001" customHeight="1" x14ac:dyDescent="0.5"/>
  <cols>
    <col min="1" max="1" width="4.7109375" style="1" customWidth="1"/>
    <col min="2" max="2" width="6.42578125" style="1" customWidth="1"/>
    <col min="3" max="3" width="39.140625" style="1" bestFit="1" customWidth="1"/>
    <col min="4" max="4" width="12" style="1" customWidth="1"/>
    <col min="5" max="22" width="3.5703125" style="1" customWidth="1"/>
    <col min="23" max="24" width="4.5703125" style="1" customWidth="1"/>
    <col min="25" max="25" width="6.140625" style="1" customWidth="1"/>
    <col min="26" max="26" width="5.7109375" style="1" customWidth="1"/>
    <col min="27" max="29" width="5.42578125" style="1" customWidth="1"/>
    <col min="30" max="30" width="10" style="1" customWidth="1"/>
    <col min="31" max="31" width="6.28515625" style="1" customWidth="1"/>
    <col min="32" max="231" width="4.7109375" style="2" customWidth="1"/>
    <col min="232" max="16384" width="4.7109375" style="2"/>
  </cols>
  <sheetData>
    <row r="1" spans="1:32" s="8" customFormat="1" ht="33.75" customHeight="1" x14ac:dyDescent="0.5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24"/>
    </row>
    <row r="2" spans="1:32" s="8" customFormat="1" ht="33.75" customHeight="1" x14ac:dyDescent="0.5">
      <c r="A2" s="101" t="s">
        <v>132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24"/>
    </row>
    <row r="3" spans="1:32" s="8" customFormat="1" ht="21.75" customHeight="1" x14ac:dyDescent="0.5">
      <c r="A3" s="105" t="s">
        <v>84</v>
      </c>
      <c r="B3" s="105"/>
      <c r="C3" s="69"/>
      <c r="D3" s="102" t="s">
        <v>135</v>
      </c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37"/>
      <c r="AE3" s="24"/>
    </row>
    <row r="4" spans="1:32" s="8" customFormat="1" ht="9" customHeight="1" thickBot="1" x14ac:dyDescent="0.55000000000000004">
      <c r="A4" s="50"/>
      <c r="B4" s="50"/>
      <c r="D4" s="57"/>
      <c r="E4" s="50"/>
      <c r="G4" s="51"/>
      <c r="H4" s="51"/>
      <c r="I4" s="51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</row>
    <row r="5" spans="1:32" s="3" customFormat="1" ht="19.5" customHeight="1" x14ac:dyDescent="0.5">
      <c r="A5" s="91" t="s">
        <v>6</v>
      </c>
      <c r="B5" s="93" t="s">
        <v>1</v>
      </c>
      <c r="C5" s="95" t="s">
        <v>7</v>
      </c>
      <c r="D5" s="95" t="s">
        <v>11</v>
      </c>
      <c r="E5" s="47">
        <v>1</v>
      </c>
      <c r="F5" s="39">
        <v>2</v>
      </c>
      <c r="G5" s="39">
        <v>3</v>
      </c>
      <c r="H5" s="40">
        <v>4</v>
      </c>
      <c r="I5" s="40">
        <v>5</v>
      </c>
      <c r="J5" s="27">
        <v>6</v>
      </c>
      <c r="K5" s="23">
        <v>7</v>
      </c>
      <c r="L5" s="23">
        <v>8</v>
      </c>
      <c r="M5" s="23">
        <v>9</v>
      </c>
      <c r="N5" s="27">
        <v>10</v>
      </c>
      <c r="O5" s="27">
        <v>11</v>
      </c>
      <c r="P5" s="27">
        <v>12</v>
      </c>
      <c r="Q5" s="23">
        <v>13</v>
      </c>
      <c r="R5" s="23">
        <v>14</v>
      </c>
      <c r="S5" s="23">
        <v>15</v>
      </c>
      <c r="T5" s="27">
        <v>16</v>
      </c>
      <c r="U5" s="27">
        <v>17</v>
      </c>
      <c r="V5" s="31">
        <v>18</v>
      </c>
      <c r="W5" s="25" t="s">
        <v>3</v>
      </c>
      <c r="X5" s="25" t="s">
        <v>4</v>
      </c>
      <c r="Y5" s="25" t="s">
        <v>0</v>
      </c>
      <c r="Z5" s="25" t="s">
        <v>2</v>
      </c>
      <c r="AA5" s="25" t="s">
        <v>5</v>
      </c>
      <c r="AB5" s="25" t="s">
        <v>8</v>
      </c>
      <c r="AC5" s="71" t="s">
        <v>134</v>
      </c>
      <c r="AD5" s="36" t="s">
        <v>9</v>
      </c>
      <c r="AE5" s="6"/>
    </row>
    <row r="6" spans="1:32" s="3" customFormat="1" ht="19.5" customHeight="1" x14ac:dyDescent="0.5">
      <c r="A6" s="92"/>
      <c r="B6" s="94"/>
      <c r="C6" s="96"/>
      <c r="D6" s="96"/>
      <c r="E6" s="48">
        <v>5</v>
      </c>
      <c r="F6" s="20">
        <v>4</v>
      </c>
      <c r="G6" s="20">
        <v>4</v>
      </c>
      <c r="H6" s="28">
        <v>3</v>
      </c>
      <c r="I6" s="28">
        <v>4</v>
      </c>
      <c r="J6" s="28">
        <v>5</v>
      </c>
      <c r="K6" s="20">
        <v>4</v>
      </c>
      <c r="L6" s="20">
        <v>3</v>
      </c>
      <c r="M6" s="20">
        <v>4</v>
      </c>
      <c r="N6" s="28">
        <v>4</v>
      </c>
      <c r="O6" s="28">
        <v>3</v>
      </c>
      <c r="P6" s="28">
        <v>5</v>
      </c>
      <c r="Q6" s="20">
        <v>4</v>
      </c>
      <c r="R6" s="20">
        <v>4</v>
      </c>
      <c r="S6" s="20">
        <v>3</v>
      </c>
      <c r="T6" s="28">
        <v>4</v>
      </c>
      <c r="U6" s="28">
        <v>5</v>
      </c>
      <c r="V6" s="32">
        <v>4</v>
      </c>
      <c r="W6" s="21">
        <f>SUM(E6:M6)</f>
        <v>36</v>
      </c>
      <c r="X6" s="21">
        <f>SUM(N6:V6)</f>
        <v>36</v>
      </c>
      <c r="Y6" s="21">
        <f>SUM(W6:X6)</f>
        <v>72</v>
      </c>
      <c r="Z6" s="21">
        <f>Y6</f>
        <v>72</v>
      </c>
      <c r="AA6" s="21">
        <f>Y6</f>
        <v>72</v>
      </c>
      <c r="AB6" s="21">
        <f>Y6</f>
        <v>72</v>
      </c>
      <c r="AC6" s="21">
        <f>Z6</f>
        <v>72</v>
      </c>
      <c r="AD6" s="20">
        <v>288</v>
      </c>
      <c r="AE6" s="6"/>
    </row>
    <row r="7" spans="1:32" s="5" customFormat="1" ht="14.25" hidden="1" customHeight="1" x14ac:dyDescent="0.5">
      <c r="A7" s="12"/>
      <c r="B7" s="14"/>
      <c r="C7" s="16"/>
      <c r="D7" s="4"/>
      <c r="E7" s="4">
        <f>E6</f>
        <v>5</v>
      </c>
      <c r="F7" s="4">
        <f t="shared" ref="F7:V7" si="0">E7+F6</f>
        <v>9</v>
      </c>
      <c r="G7" s="4">
        <f t="shared" si="0"/>
        <v>13</v>
      </c>
      <c r="H7" s="29">
        <f t="shared" si="0"/>
        <v>16</v>
      </c>
      <c r="I7" s="29">
        <f t="shared" si="0"/>
        <v>20</v>
      </c>
      <c r="J7" s="29">
        <f t="shared" si="0"/>
        <v>25</v>
      </c>
      <c r="K7" s="4">
        <f t="shared" si="0"/>
        <v>29</v>
      </c>
      <c r="L7" s="4">
        <f t="shared" si="0"/>
        <v>32</v>
      </c>
      <c r="M7" s="4">
        <f t="shared" si="0"/>
        <v>36</v>
      </c>
      <c r="N7" s="29">
        <f t="shared" si="0"/>
        <v>40</v>
      </c>
      <c r="O7" s="29">
        <f t="shared" si="0"/>
        <v>43</v>
      </c>
      <c r="P7" s="29">
        <f t="shared" si="0"/>
        <v>48</v>
      </c>
      <c r="Q7" s="4">
        <f t="shared" si="0"/>
        <v>52</v>
      </c>
      <c r="R7" s="4">
        <f t="shared" si="0"/>
        <v>56</v>
      </c>
      <c r="S7" s="4">
        <f t="shared" si="0"/>
        <v>59</v>
      </c>
      <c r="T7" s="29">
        <f t="shared" si="0"/>
        <v>63</v>
      </c>
      <c r="U7" s="29">
        <f t="shared" si="0"/>
        <v>68</v>
      </c>
      <c r="V7" s="33">
        <f t="shared" si="0"/>
        <v>72</v>
      </c>
      <c r="W7" s="18"/>
      <c r="X7" s="18"/>
      <c r="Y7" s="18"/>
      <c r="Z7" s="18"/>
      <c r="AA7" s="18"/>
      <c r="AB7" s="18"/>
      <c r="AC7" s="18"/>
      <c r="AD7" s="4"/>
      <c r="AE7" s="7"/>
    </row>
    <row r="8" spans="1:32" s="5" customFormat="1" ht="14.25" hidden="1" customHeight="1" x14ac:dyDescent="0.5">
      <c r="A8" s="13"/>
      <c r="B8" s="15"/>
      <c r="C8" s="17"/>
      <c r="D8" s="4"/>
      <c r="E8" s="4">
        <f>V7+E6</f>
        <v>77</v>
      </c>
      <c r="F8" s="4">
        <f t="shared" ref="F8:V8" si="1">E8+F6</f>
        <v>81</v>
      </c>
      <c r="G8" s="4">
        <f t="shared" si="1"/>
        <v>85</v>
      </c>
      <c r="H8" s="29">
        <f t="shared" si="1"/>
        <v>88</v>
      </c>
      <c r="I8" s="29">
        <f t="shared" si="1"/>
        <v>92</v>
      </c>
      <c r="J8" s="29">
        <f t="shared" si="1"/>
        <v>97</v>
      </c>
      <c r="K8" s="4">
        <f t="shared" si="1"/>
        <v>101</v>
      </c>
      <c r="L8" s="4">
        <f t="shared" si="1"/>
        <v>104</v>
      </c>
      <c r="M8" s="4">
        <f t="shared" si="1"/>
        <v>108</v>
      </c>
      <c r="N8" s="29">
        <f t="shared" si="1"/>
        <v>112</v>
      </c>
      <c r="O8" s="29">
        <f t="shared" si="1"/>
        <v>115</v>
      </c>
      <c r="P8" s="29">
        <f t="shared" si="1"/>
        <v>120</v>
      </c>
      <c r="Q8" s="4">
        <f t="shared" si="1"/>
        <v>124</v>
      </c>
      <c r="R8" s="4">
        <f t="shared" si="1"/>
        <v>128</v>
      </c>
      <c r="S8" s="4">
        <f t="shared" si="1"/>
        <v>131</v>
      </c>
      <c r="T8" s="29">
        <f t="shared" si="1"/>
        <v>135</v>
      </c>
      <c r="U8" s="29">
        <f t="shared" si="1"/>
        <v>140</v>
      </c>
      <c r="V8" s="33">
        <f t="shared" si="1"/>
        <v>144</v>
      </c>
      <c r="W8" s="18"/>
      <c r="X8" s="18"/>
      <c r="Y8" s="18"/>
      <c r="Z8" s="18"/>
      <c r="AA8" s="18"/>
      <c r="AB8" s="18"/>
      <c r="AC8" s="18"/>
      <c r="AD8" s="4"/>
      <c r="AE8" s="7"/>
    </row>
    <row r="9" spans="1:32" s="5" customFormat="1" ht="14.25" hidden="1" customHeight="1" x14ac:dyDescent="0.5">
      <c r="A9" s="13"/>
      <c r="B9" s="15"/>
      <c r="C9" s="17"/>
      <c r="D9" s="4"/>
      <c r="E9" s="4">
        <f>V8+E6</f>
        <v>149</v>
      </c>
      <c r="F9" s="4">
        <f t="shared" ref="F9:V9" si="2">E9+F6</f>
        <v>153</v>
      </c>
      <c r="G9" s="4">
        <f t="shared" si="2"/>
        <v>157</v>
      </c>
      <c r="H9" s="29">
        <f t="shared" si="2"/>
        <v>160</v>
      </c>
      <c r="I9" s="29">
        <f t="shared" si="2"/>
        <v>164</v>
      </c>
      <c r="J9" s="29">
        <f t="shared" si="2"/>
        <v>169</v>
      </c>
      <c r="K9" s="4">
        <f t="shared" si="2"/>
        <v>173</v>
      </c>
      <c r="L9" s="4">
        <f t="shared" si="2"/>
        <v>176</v>
      </c>
      <c r="M9" s="4">
        <f t="shared" si="2"/>
        <v>180</v>
      </c>
      <c r="N9" s="29">
        <f t="shared" si="2"/>
        <v>184</v>
      </c>
      <c r="O9" s="29">
        <f t="shared" si="2"/>
        <v>187</v>
      </c>
      <c r="P9" s="29">
        <f t="shared" si="2"/>
        <v>192</v>
      </c>
      <c r="Q9" s="4">
        <f t="shared" si="2"/>
        <v>196</v>
      </c>
      <c r="R9" s="4">
        <f t="shared" si="2"/>
        <v>200</v>
      </c>
      <c r="S9" s="4">
        <f t="shared" si="2"/>
        <v>203</v>
      </c>
      <c r="T9" s="29">
        <f t="shared" si="2"/>
        <v>207</v>
      </c>
      <c r="U9" s="29">
        <f t="shared" si="2"/>
        <v>212</v>
      </c>
      <c r="V9" s="33">
        <f t="shared" si="2"/>
        <v>216</v>
      </c>
      <c r="W9" s="18"/>
      <c r="X9" s="18"/>
      <c r="Y9" s="18"/>
      <c r="Z9" s="18"/>
      <c r="AA9" s="18"/>
      <c r="AB9" s="18"/>
      <c r="AC9" s="18"/>
      <c r="AD9" s="4"/>
      <c r="AE9" s="7"/>
    </row>
    <row r="10" spans="1:32" s="5" customFormat="1" ht="14.25" hidden="1" customHeight="1" x14ac:dyDescent="0.5">
      <c r="A10" s="13"/>
      <c r="B10" s="15"/>
      <c r="C10" s="17"/>
      <c r="D10" s="4"/>
      <c r="E10" s="4">
        <f>V9+E6</f>
        <v>221</v>
      </c>
      <c r="F10" s="4">
        <f t="shared" ref="F10:V10" si="3">E10+F6</f>
        <v>225</v>
      </c>
      <c r="G10" s="4">
        <f t="shared" si="3"/>
        <v>229</v>
      </c>
      <c r="H10" s="29">
        <f t="shared" si="3"/>
        <v>232</v>
      </c>
      <c r="I10" s="29">
        <f t="shared" si="3"/>
        <v>236</v>
      </c>
      <c r="J10" s="29">
        <f t="shared" si="3"/>
        <v>241</v>
      </c>
      <c r="K10" s="4">
        <f t="shared" si="3"/>
        <v>245</v>
      </c>
      <c r="L10" s="4">
        <f t="shared" si="3"/>
        <v>248</v>
      </c>
      <c r="M10" s="4">
        <f t="shared" si="3"/>
        <v>252</v>
      </c>
      <c r="N10" s="29">
        <f t="shared" si="3"/>
        <v>256</v>
      </c>
      <c r="O10" s="29">
        <f t="shared" si="3"/>
        <v>259</v>
      </c>
      <c r="P10" s="29">
        <f t="shared" si="3"/>
        <v>264</v>
      </c>
      <c r="Q10" s="4">
        <f t="shared" si="3"/>
        <v>268</v>
      </c>
      <c r="R10" s="4">
        <f t="shared" si="3"/>
        <v>272</v>
      </c>
      <c r="S10" s="4">
        <f t="shared" si="3"/>
        <v>275</v>
      </c>
      <c r="T10" s="29">
        <f t="shared" si="3"/>
        <v>279</v>
      </c>
      <c r="U10" s="29">
        <f t="shared" si="3"/>
        <v>284</v>
      </c>
      <c r="V10" s="33">
        <f t="shared" si="3"/>
        <v>288</v>
      </c>
      <c r="W10" s="18"/>
      <c r="X10" s="18"/>
      <c r="Y10" s="18"/>
      <c r="Z10" s="18"/>
      <c r="AA10" s="18"/>
      <c r="AB10" s="18"/>
      <c r="AC10" s="18"/>
      <c r="AD10" s="4"/>
      <c r="AE10" s="7"/>
    </row>
    <row r="11" spans="1:32" s="9" customFormat="1" ht="21" customHeight="1" x14ac:dyDescent="0.5">
      <c r="A11" s="22">
        <v>1</v>
      </c>
      <c r="B11" s="26">
        <v>-8</v>
      </c>
      <c r="C11" s="73" t="s">
        <v>126</v>
      </c>
      <c r="D11" s="58" t="s">
        <v>15</v>
      </c>
      <c r="E11" s="11">
        <v>5</v>
      </c>
      <c r="F11" s="11">
        <v>4</v>
      </c>
      <c r="G11" s="11">
        <v>4</v>
      </c>
      <c r="H11" s="30">
        <v>3</v>
      </c>
      <c r="I11" s="30">
        <v>4</v>
      </c>
      <c r="J11" s="30">
        <v>3</v>
      </c>
      <c r="K11" s="11">
        <v>4</v>
      </c>
      <c r="L11" s="11">
        <v>3</v>
      </c>
      <c r="M11" s="11">
        <v>5</v>
      </c>
      <c r="N11" s="30">
        <v>4</v>
      </c>
      <c r="O11" s="30">
        <v>3</v>
      </c>
      <c r="P11" s="30">
        <v>5</v>
      </c>
      <c r="Q11" s="11">
        <v>4</v>
      </c>
      <c r="R11" s="11">
        <v>5</v>
      </c>
      <c r="S11" s="11">
        <v>3</v>
      </c>
      <c r="T11" s="30">
        <v>4</v>
      </c>
      <c r="U11" s="30">
        <v>6</v>
      </c>
      <c r="V11" s="34">
        <v>4</v>
      </c>
      <c r="W11" s="19">
        <f t="shared" ref="W11:W56" si="4">SUM($E11:$M11)</f>
        <v>35</v>
      </c>
      <c r="X11" s="19">
        <f t="shared" ref="X11:X57" si="5">SUM($N11:$V11)</f>
        <v>38</v>
      </c>
      <c r="Y11" s="19">
        <f t="shared" ref="Y11:Y57" si="6">SUM(W11:X11)</f>
        <v>73</v>
      </c>
      <c r="Z11" s="19">
        <v>73</v>
      </c>
      <c r="AA11" s="19">
        <v>67</v>
      </c>
      <c r="AB11" s="19">
        <v>67</v>
      </c>
      <c r="AC11" s="19">
        <f t="shared" ref="AC11:AC57" si="7">Y11</f>
        <v>73</v>
      </c>
      <c r="AD11" s="11">
        <v>280</v>
      </c>
      <c r="AE11" s="1"/>
      <c r="AF11"/>
    </row>
    <row r="12" spans="1:32" s="9" customFormat="1" ht="21" customHeight="1" x14ac:dyDescent="0.5">
      <c r="A12" s="22">
        <v>2</v>
      </c>
      <c r="B12" s="26">
        <v>-6</v>
      </c>
      <c r="C12" s="74" t="s">
        <v>131</v>
      </c>
      <c r="D12" s="59" t="s">
        <v>15</v>
      </c>
      <c r="E12" s="11">
        <v>5</v>
      </c>
      <c r="F12" s="11">
        <v>4</v>
      </c>
      <c r="G12" s="11">
        <v>4</v>
      </c>
      <c r="H12" s="30">
        <v>3</v>
      </c>
      <c r="I12" s="30">
        <v>3</v>
      </c>
      <c r="J12" s="30">
        <v>6</v>
      </c>
      <c r="K12" s="11">
        <v>4</v>
      </c>
      <c r="L12" s="11">
        <v>3</v>
      </c>
      <c r="M12" s="11">
        <v>4</v>
      </c>
      <c r="N12" s="30">
        <v>4</v>
      </c>
      <c r="O12" s="30">
        <v>3</v>
      </c>
      <c r="P12" s="30">
        <v>5</v>
      </c>
      <c r="Q12" s="11">
        <v>4</v>
      </c>
      <c r="R12" s="11">
        <v>4</v>
      </c>
      <c r="S12" s="11">
        <v>3</v>
      </c>
      <c r="T12" s="30">
        <v>4</v>
      </c>
      <c r="U12" s="30">
        <v>5</v>
      </c>
      <c r="V12" s="34">
        <v>4</v>
      </c>
      <c r="W12" s="19">
        <f t="shared" si="4"/>
        <v>36</v>
      </c>
      <c r="X12" s="19">
        <f t="shared" si="5"/>
        <v>36</v>
      </c>
      <c r="Y12" s="19">
        <f t="shared" si="6"/>
        <v>72</v>
      </c>
      <c r="Z12" s="19">
        <v>73</v>
      </c>
      <c r="AA12" s="19">
        <v>71</v>
      </c>
      <c r="AB12" s="19">
        <v>66</v>
      </c>
      <c r="AC12" s="19">
        <f t="shared" si="7"/>
        <v>72</v>
      </c>
      <c r="AD12" s="11">
        <v>282</v>
      </c>
      <c r="AE12" s="10"/>
      <c r="AF12"/>
    </row>
    <row r="13" spans="1:32" s="9" customFormat="1" ht="21" customHeight="1" x14ac:dyDescent="0.5">
      <c r="A13" s="22">
        <v>3</v>
      </c>
      <c r="B13" s="26">
        <v>-3</v>
      </c>
      <c r="C13" s="75" t="s">
        <v>90</v>
      </c>
      <c r="D13" s="60" t="s">
        <v>39</v>
      </c>
      <c r="E13" s="11">
        <v>5</v>
      </c>
      <c r="F13" s="11">
        <v>3</v>
      </c>
      <c r="G13" s="11">
        <v>5</v>
      </c>
      <c r="H13" s="30">
        <v>3</v>
      </c>
      <c r="I13" s="30">
        <v>4</v>
      </c>
      <c r="J13" s="30">
        <v>4</v>
      </c>
      <c r="K13" s="11">
        <v>5</v>
      </c>
      <c r="L13" s="11">
        <v>3</v>
      </c>
      <c r="M13" s="11">
        <v>4</v>
      </c>
      <c r="N13" s="30">
        <v>4</v>
      </c>
      <c r="O13" s="30">
        <v>2</v>
      </c>
      <c r="P13" s="30">
        <v>5</v>
      </c>
      <c r="Q13" s="11">
        <v>4</v>
      </c>
      <c r="R13" s="11">
        <v>4</v>
      </c>
      <c r="S13" s="11">
        <v>3</v>
      </c>
      <c r="T13" s="30">
        <v>4</v>
      </c>
      <c r="U13" s="30">
        <v>4</v>
      </c>
      <c r="V13" s="34">
        <v>4</v>
      </c>
      <c r="W13" s="19">
        <f t="shared" si="4"/>
        <v>36</v>
      </c>
      <c r="X13" s="19">
        <f t="shared" si="5"/>
        <v>34</v>
      </c>
      <c r="Y13" s="19">
        <f t="shared" si="6"/>
        <v>70</v>
      </c>
      <c r="Z13" s="19">
        <v>71</v>
      </c>
      <c r="AA13" s="19">
        <v>74</v>
      </c>
      <c r="AB13" s="19">
        <v>70</v>
      </c>
      <c r="AC13" s="19">
        <f t="shared" si="7"/>
        <v>70</v>
      </c>
      <c r="AD13" s="11">
        <v>285</v>
      </c>
      <c r="AE13" s="10"/>
      <c r="AF13"/>
    </row>
    <row r="14" spans="1:32" s="9" customFormat="1" ht="21" customHeight="1" x14ac:dyDescent="0.5">
      <c r="A14" s="22">
        <v>4</v>
      </c>
      <c r="B14" s="26">
        <v>-2</v>
      </c>
      <c r="C14" s="75" t="s">
        <v>85</v>
      </c>
      <c r="D14" s="60" t="s">
        <v>15</v>
      </c>
      <c r="E14" s="11">
        <v>5</v>
      </c>
      <c r="F14" s="11">
        <v>4</v>
      </c>
      <c r="G14" s="11">
        <v>4</v>
      </c>
      <c r="H14" s="30">
        <v>3</v>
      </c>
      <c r="I14" s="30">
        <v>4</v>
      </c>
      <c r="J14" s="30">
        <v>4</v>
      </c>
      <c r="K14" s="11">
        <v>4</v>
      </c>
      <c r="L14" s="11">
        <v>3</v>
      </c>
      <c r="M14" s="11">
        <v>4</v>
      </c>
      <c r="N14" s="30">
        <v>4</v>
      </c>
      <c r="O14" s="30">
        <v>3</v>
      </c>
      <c r="P14" s="30">
        <v>6</v>
      </c>
      <c r="Q14" s="11">
        <v>4</v>
      </c>
      <c r="R14" s="11">
        <v>4</v>
      </c>
      <c r="S14" s="11">
        <v>3</v>
      </c>
      <c r="T14" s="30">
        <v>3</v>
      </c>
      <c r="U14" s="30">
        <v>5</v>
      </c>
      <c r="V14" s="34">
        <v>4</v>
      </c>
      <c r="W14" s="19">
        <f t="shared" si="4"/>
        <v>35</v>
      </c>
      <c r="X14" s="19">
        <f t="shared" si="5"/>
        <v>36</v>
      </c>
      <c r="Y14" s="19">
        <f t="shared" si="6"/>
        <v>71</v>
      </c>
      <c r="Z14" s="19">
        <v>71</v>
      </c>
      <c r="AA14" s="19">
        <v>73</v>
      </c>
      <c r="AB14" s="19">
        <v>71</v>
      </c>
      <c r="AC14" s="19">
        <f t="shared" si="7"/>
        <v>71</v>
      </c>
      <c r="AD14" s="11">
        <v>286</v>
      </c>
      <c r="AE14" s="10"/>
      <c r="AF14"/>
    </row>
    <row r="15" spans="1:32" s="9" customFormat="1" ht="21" customHeight="1" x14ac:dyDescent="0.5">
      <c r="A15" s="22">
        <v>5</v>
      </c>
      <c r="B15" s="26">
        <v>-1</v>
      </c>
      <c r="C15" s="76" t="s">
        <v>124</v>
      </c>
      <c r="D15" s="60" t="s">
        <v>15</v>
      </c>
      <c r="E15" s="11">
        <v>5</v>
      </c>
      <c r="F15" s="11">
        <v>3</v>
      </c>
      <c r="G15" s="11">
        <v>4</v>
      </c>
      <c r="H15" s="30">
        <v>3</v>
      </c>
      <c r="I15" s="30">
        <v>4</v>
      </c>
      <c r="J15" s="30">
        <v>4</v>
      </c>
      <c r="K15" s="11">
        <v>4</v>
      </c>
      <c r="L15" s="11">
        <v>3</v>
      </c>
      <c r="M15" s="11">
        <v>5</v>
      </c>
      <c r="N15" s="30">
        <v>5</v>
      </c>
      <c r="O15" s="30">
        <v>3</v>
      </c>
      <c r="P15" s="30">
        <v>4</v>
      </c>
      <c r="Q15" s="11">
        <v>5</v>
      </c>
      <c r="R15" s="11">
        <v>4</v>
      </c>
      <c r="S15" s="11">
        <v>4</v>
      </c>
      <c r="T15" s="30">
        <v>4</v>
      </c>
      <c r="U15" s="30">
        <v>6</v>
      </c>
      <c r="V15" s="34">
        <v>4</v>
      </c>
      <c r="W15" s="19">
        <f t="shared" si="4"/>
        <v>35</v>
      </c>
      <c r="X15" s="19">
        <f t="shared" si="5"/>
        <v>39</v>
      </c>
      <c r="Y15" s="19">
        <f t="shared" si="6"/>
        <v>74</v>
      </c>
      <c r="Z15" s="19">
        <v>71</v>
      </c>
      <c r="AA15" s="19">
        <v>71</v>
      </c>
      <c r="AB15" s="19">
        <v>71</v>
      </c>
      <c r="AC15" s="19">
        <f t="shared" si="7"/>
        <v>74</v>
      </c>
      <c r="AD15" s="11">
        <v>287</v>
      </c>
      <c r="AE15" s="10"/>
      <c r="AF15"/>
    </row>
    <row r="16" spans="1:32" s="9" customFormat="1" ht="21" customHeight="1" x14ac:dyDescent="0.5">
      <c r="A16" s="22">
        <v>6</v>
      </c>
      <c r="B16" s="26">
        <v>0</v>
      </c>
      <c r="C16" s="75" t="s">
        <v>88</v>
      </c>
      <c r="D16" s="60" t="s">
        <v>15</v>
      </c>
      <c r="E16" s="11">
        <v>5</v>
      </c>
      <c r="F16" s="11">
        <v>4</v>
      </c>
      <c r="G16" s="11">
        <v>5</v>
      </c>
      <c r="H16" s="30">
        <v>3</v>
      </c>
      <c r="I16" s="30">
        <v>5</v>
      </c>
      <c r="J16" s="30">
        <v>5</v>
      </c>
      <c r="K16" s="11">
        <v>4</v>
      </c>
      <c r="L16" s="11">
        <v>3</v>
      </c>
      <c r="M16" s="11">
        <v>5</v>
      </c>
      <c r="N16" s="30">
        <v>4</v>
      </c>
      <c r="O16" s="30">
        <v>3</v>
      </c>
      <c r="P16" s="30">
        <v>5</v>
      </c>
      <c r="Q16" s="11">
        <v>4</v>
      </c>
      <c r="R16" s="11">
        <v>4</v>
      </c>
      <c r="S16" s="11">
        <v>3</v>
      </c>
      <c r="T16" s="30">
        <v>4</v>
      </c>
      <c r="U16" s="30">
        <v>5</v>
      </c>
      <c r="V16" s="34">
        <v>4</v>
      </c>
      <c r="W16" s="19">
        <f t="shared" si="4"/>
        <v>39</v>
      </c>
      <c r="X16" s="19">
        <f t="shared" si="5"/>
        <v>36</v>
      </c>
      <c r="Y16" s="19">
        <f t="shared" si="6"/>
        <v>75</v>
      </c>
      <c r="Z16" s="19">
        <v>71</v>
      </c>
      <c r="AA16" s="19">
        <v>73</v>
      </c>
      <c r="AB16" s="19">
        <v>69</v>
      </c>
      <c r="AC16" s="19">
        <f t="shared" si="7"/>
        <v>75</v>
      </c>
      <c r="AD16" s="11">
        <v>288</v>
      </c>
      <c r="AE16" s="10"/>
      <c r="AF16"/>
    </row>
    <row r="17" spans="1:32" s="9" customFormat="1" ht="21" customHeight="1" x14ac:dyDescent="0.5">
      <c r="A17" s="22">
        <v>7</v>
      </c>
      <c r="B17" s="26">
        <v>1</v>
      </c>
      <c r="C17" s="76" t="s">
        <v>121</v>
      </c>
      <c r="D17" s="60" t="s">
        <v>15</v>
      </c>
      <c r="E17" s="11">
        <v>6</v>
      </c>
      <c r="F17" s="11">
        <v>4</v>
      </c>
      <c r="G17" s="11">
        <v>6</v>
      </c>
      <c r="H17" s="30">
        <v>2</v>
      </c>
      <c r="I17" s="30">
        <v>4</v>
      </c>
      <c r="J17" s="30">
        <v>5</v>
      </c>
      <c r="K17" s="11">
        <v>4</v>
      </c>
      <c r="L17" s="11">
        <v>3</v>
      </c>
      <c r="M17" s="11">
        <v>3</v>
      </c>
      <c r="N17" s="30">
        <v>4</v>
      </c>
      <c r="O17" s="30">
        <v>3</v>
      </c>
      <c r="P17" s="30">
        <v>5</v>
      </c>
      <c r="Q17" s="11">
        <v>5</v>
      </c>
      <c r="R17" s="11">
        <v>4</v>
      </c>
      <c r="S17" s="11">
        <v>4</v>
      </c>
      <c r="T17" s="30">
        <v>4</v>
      </c>
      <c r="U17" s="30">
        <v>5</v>
      </c>
      <c r="V17" s="34">
        <v>4</v>
      </c>
      <c r="W17" s="19">
        <f t="shared" si="4"/>
        <v>37</v>
      </c>
      <c r="X17" s="19">
        <f t="shared" si="5"/>
        <v>38</v>
      </c>
      <c r="Y17" s="19">
        <f t="shared" si="6"/>
        <v>75</v>
      </c>
      <c r="Z17" s="19">
        <v>74</v>
      </c>
      <c r="AA17" s="19">
        <v>71</v>
      </c>
      <c r="AB17" s="19">
        <v>69</v>
      </c>
      <c r="AC17" s="19">
        <f t="shared" si="7"/>
        <v>75</v>
      </c>
      <c r="AD17" s="11">
        <v>289</v>
      </c>
      <c r="AE17" s="10"/>
      <c r="AF17"/>
    </row>
    <row r="18" spans="1:32" s="9" customFormat="1" ht="21" customHeight="1" x14ac:dyDescent="0.5">
      <c r="A18" s="22">
        <v>8</v>
      </c>
      <c r="B18" s="26">
        <v>2</v>
      </c>
      <c r="C18" s="75" t="s">
        <v>111</v>
      </c>
      <c r="D18" s="61" t="s">
        <v>15</v>
      </c>
      <c r="E18" s="11">
        <v>5</v>
      </c>
      <c r="F18" s="11">
        <v>3</v>
      </c>
      <c r="G18" s="11">
        <v>5</v>
      </c>
      <c r="H18" s="30">
        <v>2</v>
      </c>
      <c r="I18" s="30">
        <v>4</v>
      </c>
      <c r="J18" s="30">
        <v>5</v>
      </c>
      <c r="K18" s="11">
        <v>4</v>
      </c>
      <c r="L18" s="11">
        <v>4</v>
      </c>
      <c r="M18" s="11">
        <v>4</v>
      </c>
      <c r="N18" s="30">
        <v>3</v>
      </c>
      <c r="O18" s="30">
        <v>3</v>
      </c>
      <c r="P18" s="30">
        <v>5</v>
      </c>
      <c r="Q18" s="11">
        <v>5</v>
      </c>
      <c r="R18" s="11">
        <v>3</v>
      </c>
      <c r="S18" s="11">
        <v>4</v>
      </c>
      <c r="T18" s="30">
        <v>4</v>
      </c>
      <c r="U18" s="30">
        <v>5</v>
      </c>
      <c r="V18" s="34">
        <v>4</v>
      </c>
      <c r="W18" s="19">
        <f t="shared" si="4"/>
        <v>36</v>
      </c>
      <c r="X18" s="19">
        <f t="shared" si="5"/>
        <v>36</v>
      </c>
      <c r="Y18" s="19">
        <f t="shared" si="6"/>
        <v>72</v>
      </c>
      <c r="Z18" s="19">
        <v>70</v>
      </c>
      <c r="AA18" s="19">
        <v>71</v>
      </c>
      <c r="AB18" s="19">
        <v>77</v>
      </c>
      <c r="AC18" s="19">
        <f t="shared" si="7"/>
        <v>72</v>
      </c>
      <c r="AD18" s="11">
        <v>290</v>
      </c>
      <c r="AE18" s="10"/>
      <c r="AF18"/>
    </row>
    <row r="19" spans="1:32" s="9" customFormat="1" ht="21" customHeight="1" x14ac:dyDescent="0.5">
      <c r="A19" s="22">
        <v>9</v>
      </c>
      <c r="B19" s="26">
        <v>3</v>
      </c>
      <c r="C19" s="75" t="s">
        <v>96</v>
      </c>
      <c r="D19" s="60" t="s">
        <v>57</v>
      </c>
      <c r="E19" s="11">
        <v>4</v>
      </c>
      <c r="F19" s="11">
        <v>4</v>
      </c>
      <c r="G19" s="11">
        <v>5</v>
      </c>
      <c r="H19" s="30">
        <v>2</v>
      </c>
      <c r="I19" s="30">
        <v>4</v>
      </c>
      <c r="J19" s="30">
        <v>4</v>
      </c>
      <c r="K19" s="11">
        <v>4</v>
      </c>
      <c r="L19" s="11">
        <v>3</v>
      </c>
      <c r="M19" s="11">
        <v>4</v>
      </c>
      <c r="N19" s="30">
        <v>4</v>
      </c>
      <c r="O19" s="30">
        <v>4</v>
      </c>
      <c r="P19" s="30">
        <v>5</v>
      </c>
      <c r="Q19" s="11">
        <v>3</v>
      </c>
      <c r="R19" s="11">
        <v>5</v>
      </c>
      <c r="S19" s="11">
        <v>3</v>
      </c>
      <c r="T19" s="30">
        <v>5</v>
      </c>
      <c r="U19" s="30">
        <v>5</v>
      </c>
      <c r="V19" s="34">
        <v>4</v>
      </c>
      <c r="W19" s="19">
        <f t="shared" si="4"/>
        <v>34</v>
      </c>
      <c r="X19" s="19">
        <f t="shared" si="5"/>
        <v>38</v>
      </c>
      <c r="Y19" s="19">
        <f t="shared" si="6"/>
        <v>72</v>
      </c>
      <c r="Z19" s="19">
        <v>74</v>
      </c>
      <c r="AA19" s="19">
        <v>74</v>
      </c>
      <c r="AB19" s="19">
        <v>71</v>
      </c>
      <c r="AC19" s="19">
        <f t="shared" si="7"/>
        <v>72</v>
      </c>
      <c r="AD19" s="11">
        <v>291</v>
      </c>
      <c r="AE19" s="10"/>
      <c r="AF19"/>
    </row>
    <row r="20" spans="1:32" s="9" customFormat="1" ht="21" customHeight="1" x14ac:dyDescent="0.5">
      <c r="A20" s="22">
        <v>10</v>
      </c>
      <c r="B20" s="26">
        <v>3</v>
      </c>
      <c r="C20" s="76" t="s">
        <v>118</v>
      </c>
      <c r="D20" s="60" t="s">
        <v>15</v>
      </c>
      <c r="E20" s="11">
        <v>4</v>
      </c>
      <c r="F20" s="11">
        <v>3</v>
      </c>
      <c r="G20" s="11">
        <v>4</v>
      </c>
      <c r="H20" s="30">
        <v>3</v>
      </c>
      <c r="I20" s="30">
        <v>4</v>
      </c>
      <c r="J20" s="30">
        <v>5</v>
      </c>
      <c r="K20" s="11">
        <v>4</v>
      </c>
      <c r="L20" s="11">
        <v>3</v>
      </c>
      <c r="M20" s="11">
        <v>4</v>
      </c>
      <c r="N20" s="30">
        <v>5</v>
      </c>
      <c r="O20" s="30">
        <v>4</v>
      </c>
      <c r="P20" s="30">
        <v>5</v>
      </c>
      <c r="Q20" s="11">
        <v>4</v>
      </c>
      <c r="R20" s="11">
        <v>4</v>
      </c>
      <c r="S20" s="11">
        <v>3</v>
      </c>
      <c r="T20" s="30">
        <v>3</v>
      </c>
      <c r="U20" s="30">
        <v>7</v>
      </c>
      <c r="V20" s="34">
        <v>5</v>
      </c>
      <c r="W20" s="19">
        <f t="shared" si="4"/>
        <v>34</v>
      </c>
      <c r="X20" s="19">
        <f t="shared" si="5"/>
        <v>40</v>
      </c>
      <c r="Y20" s="19">
        <f t="shared" si="6"/>
        <v>74</v>
      </c>
      <c r="Z20" s="19">
        <v>72</v>
      </c>
      <c r="AA20" s="19">
        <v>74</v>
      </c>
      <c r="AB20" s="19">
        <v>71</v>
      </c>
      <c r="AC20" s="19">
        <f t="shared" si="7"/>
        <v>74</v>
      </c>
      <c r="AD20" s="11">
        <v>291</v>
      </c>
      <c r="AE20" s="10"/>
      <c r="AF20"/>
    </row>
    <row r="21" spans="1:32" s="9" customFormat="1" ht="21" customHeight="1" x14ac:dyDescent="0.5">
      <c r="A21" s="22">
        <v>11</v>
      </c>
      <c r="B21" s="26">
        <v>3</v>
      </c>
      <c r="C21" s="75" t="s">
        <v>102</v>
      </c>
      <c r="D21" s="60" t="s">
        <v>100</v>
      </c>
      <c r="E21" s="11">
        <v>5</v>
      </c>
      <c r="F21" s="11">
        <v>4</v>
      </c>
      <c r="G21" s="11">
        <v>4</v>
      </c>
      <c r="H21" s="30">
        <v>3</v>
      </c>
      <c r="I21" s="30">
        <v>5</v>
      </c>
      <c r="J21" s="30">
        <v>5</v>
      </c>
      <c r="K21" s="11">
        <v>4</v>
      </c>
      <c r="L21" s="11">
        <v>3</v>
      </c>
      <c r="M21" s="11">
        <v>4</v>
      </c>
      <c r="N21" s="30">
        <v>3</v>
      </c>
      <c r="O21" s="30">
        <v>3</v>
      </c>
      <c r="P21" s="30">
        <v>5</v>
      </c>
      <c r="Q21" s="11">
        <v>6</v>
      </c>
      <c r="R21" s="11">
        <v>5</v>
      </c>
      <c r="S21" s="11">
        <v>3</v>
      </c>
      <c r="T21" s="30">
        <v>4</v>
      </c>
      <c r="U21" s="30">
        <v>5</v>
      </c>
      <c r="V21" s="34">
        <v>5</v>
      </c>
      <c r="W21" s="19">
        <f t="shared" si="4"/>
        <v>37</v>
      </c>
      <c r="X21" s="19">
        <f t="shared" si="5"/>
        <v>39</v>
      </c>
      <c r="Y21" s="19">
        <f t="shared" si="6"/>
        <v>76</v>
      </c>
      <c r="Z21" s="19">
        <v>72</v>
      </c>
      <c r="AA21" s="19">
        <v>73</v>
      </c>
      <c r="AB21" s="19">
        <v>70</v>
      </c>
      <c r="AC21" s="19">
        <f t="shared" si="7"/>
        <v>76</v>
      </c>
      <c r="AD21" s="11">
        <v>291</v>
      </c>
      <c r="AE21" s="10"/>
      <c r="AF21"/>
    </row>
    <row r="22" spans="1:32" s="9" customFormat="1" ht="21" customHeight="1" x14ac:dyDescent="0.5">
      <c r="A22" s="22">
        <v>12</v>
      </c>
      <c r="B22" s="26">
        <v>5</v>
      </c>
      <c r="C22" s="77" t="s">
        <v>129</v>
      </c>
      <c r="D22" s="60" t="s">
        <v>15</v>
      </c>
      <c r="E22" s="11">
        <v>5</v>
      </c>
      <c r="F22" s="11">
        <v>4</v>
      </c>
      <c r="G22" s="11">
        <v>5</v>
      </c>
      <c r="H22" s="30">
        <v>3</v>
      </c>
      <c r="I22" s="30">
        <v>4</v>
      </c>
      <c r="J22" s="30">
        <v>5</v>
      </c>
      <c r="K22" s="11">
        <v>3</v>
      </c>
      <c r="L22" s="11">
        <v>3</v>
      </c>
      <c r="M22" s="11">
        <v>3</v>
      </c>
      <c r="N22" s="30">
        <v>4</v>
      </c>
      <c r="O22" s="30">
        <v>3</v>
      </c>
      <c r="P22" s="30">
        <v>6</v>
      </c>
      <c r="Q22" s="11">
        <v>6</v>
      </c>
      <c r="R22" s="11">
        <v>4</v>
      </c>
      <c r="S22" s="11">
        <v>4</v>
      </c>
      <c r="T22" s="30">
        <v>4</v>
      </c>
      <c r="U22" s="30">
        <v>6</v>
      </c>
      <c r="V22" s="34">
        <v>3</v>
      </c>
      <c r="W22" s="19">
        <f t="shared" si="4"/>
        <v>35</v>
      </c>
      <c r="X22" s="19">
        <f t="shared" si="5"/>
        <v>40</v>
      </c>
      <c r="Y22" s="19">
        <f t="shared" si="6"/>
        <v>75</v>
      </c>
      <c r="Z22" s="19">
        <v>72</v>
      </c>
      <c r="AA22" s="19">
        <v>74</v>
      </c>
      <c r="AB22" s="19">
        <v>72</v>
      </c>
      <c r="AC22" s="19">
        <f t="shared" si="7"/>
        <v>75</v>
      </c>
      <c r="AD22" s="11">
        <v>293</v>
      </c>
      <c r="AE22" s="1"/>
      <c r="AF22"/>
    </row>
    <row r="23" spans="1:32" s="9" customFormat="1" ht="21" customHeight="1" x14ac:dyDescent="0.5">
      <c r="A23" s="22">
        <v>13</v>
      </c>
      <c r="B23" s="26">
        <v>11</v>
      </c>
      <c r="C23" s="75" t="s">
        <v>106</v>
      </c>
      <c r="D23" s="60" t="s">
        <v>60</v>
      </c>
      <c r="E23" s="11">
        <v>5</v>
      </c>
      <c r="F23" s="11">
        <v>3</v>
      </c>
      <c r="G23" s="11">
        <v>4</v>
      </c>
      <c r="H23" s="30">
        <v>3</v>
      </c>
      <c r="I23" s="30">
        <v>3</v>
      </c>
      <c r="J23" s="30">
        <v>5</v>
      </c>
      <c r="K23" s="11">
        <v>4</v>
      </c>
      <c r="L23" s="11">
        <v>3</v>
      </c>
      <c r="M23" s="11">
        <v>5</v>
      </c>
      <c r="N23" s="30">
        <v>4</v>
      </c>
      <c r="O23" s="30">
        <v>3</v>
      </c>
      <c r="P23" s="30">
        <v>5</v>
      </c>
      <c r="Q23" s="11">
        <v>4</v>
      </c>
      <c r="R23" s="11">
        <v>5</v>
      </c>
      <c r="S23" s="11">
        <v>3</v>
      </c>
      <c r="T23" s="30">
        <v>4</v>
      </c>
      <c r="U23" s="30">
        <v>5</v>
      </c>
      <c r="V23" s="34">
        <v>4</v>
      </c>
      <c r="W23" s="19">
        <f t="shared" si="4"/>
        <v>35</v>
      </c>
      <c r="X23" s="19">
        <f t="shared" si="5"/>
        <v>37</v>
      </c>
      <c r="Y23" s="19">
        <f t="shared" si="6"/>
        <v>72</v>
      </c>
      <c r="Z23" s="19">
        <v>74</v>
      </c>
      <c r="AA23" s="19">
        <v>76</v>
      </c>
      <c r="AB23" s="19">
        <v>77</v>
      </c>
      <c r="AC23" s="19">
        <f t="shared" si="7"/>
        <v>72</v>
      </c>
      <c r="AD23" s="11">
        <v>299</v>
      </c>
      <c r="AE23" s="10"/>
      <c r="AF23"/>
    </row>
    <row r="24" spans="1:32" s="9" customFormat="1" ht="21" customHeight="1" x14ac:dyDescent="0.5">
      <c r="A24" s="22">
        <v>14</v>
      </c>
      <c r="B24" s="26">
        <v>15</v>
      </c>
      <c r="C24" s="76" t="s">
        <v>128</v>
      </c>
      <c r="D24" s="60" t="s">
        <v>39</v>
      </c>
      <c r="E24" s="11">
        <v>5</v>
      </c>
      <c r="F24" s="11">
        <v>3</v>
      </c>
      <c r="G24" s="11">
        <v>5</v>
      </c>
      <c r="H24" s="30">
        <v>3</v>
      </c>
      <c r="I24" s="30">
        <v>4</v>
      </c>
      <c r="J24" s="30">
        <v>5</v>
      </c>
      <c r="K24" s="11">
        <v>5</v>
      </c>
      <c r="L24" s="11">
        <v>2</v>
      </c>
      <c r="M24" s="11">
        <v>4</v>
      </c>
      <c r="N24" s="30">
        <v>5</v>
      </c>
      <c r="O24" s="30">
        <v>2</v>
      </c>
      <c r="P24" s="30">
        <v>5</v>
      </c>
      <c r="Q24" s="11">
        <v>4</v>
      </c>
      <c r="R24" s="11">
        <v>5</v>
      </c>
      <c r="S24" s="11">
        <v>3</v>
      </c>
      <c r="T24" s="30">
        <v>4</v>
      </c>
      <c r="U24" s="30">
        <v>4</v>
      </c>
      <c r="V24" s="34">
        <v>4</v>
      </c>
      <c r="W24" s="19">
        <f t="shared" si="4"/>
        <v>36</v>
      </c>
      <c r="X24" s="19">
        <f t="shared" si="5"/>
        <v>36</v>
      </c>
      <c r="Y24" s="19">
        <f t="shared" si="6"/>
        <v>72</v>
      </c>
      <c r="Z24" s="19">
        <v>77</v>
      </c>
      <c r="AA24" s="19">
        <v>80</v>
      </c>
      <c r="AB24" s="19">
        <v>74</v>
      </c>
      <c r="AC24" s="19">
        <f t="shared" si="7"/>
        <v>72</v>
      </c>
      <c r="AD24" s="11">
        <v>303</v>
      </c>
      <c r="AE24" s="10"/>
      <c r="AF24"/>
    </row>
    <row r="25" spans="1:32" s="9" customFormat="1" ht="21" customHeight="1" x14ac:dyDescent="0.5">
      <c r="A25" s="22">
        <v>15</v>
      </c>
      <c r="B25" s="26">
        <v>15</v>
      </c>
      <c r="C25" s="75" t="s">
        <v>99</v>
      </c>
      <c r="D25" s="60" t="s">
        <v>100</v>
      </c>
      <c r="E25" s="11">
        <v>5</v>
      </c>
      <c r="F25" s="11">
        <v>3</v>
      </c>
      <c r="G25" s="11">
        <v>4</v>
      </c>
      <c r="H25" s="30">
        <v>3</v>
      </c>
      <c r="I25" s="30">
        <v>3</v>
      </c>
      <c r="J25" s="30">
        <v>6</v>
      </c>
      <c r="K25" s="11">
        <v>4</v>
      </c>
      <c r="L25" s="11">
        <v>3</v>
      </c>
      <c r="M25" s="11">
        <v>4</v>
      </c>
      <c r="N25" s="30">
        <v>4</v>
      </c>
      <c r="O25" s="30">
        <v>5</v>
      </c>
      <c r="P25" s="30">
        <v>5</v>
      </c>
      <c r="Q25" s="11">
        <v>4</v>
      </c>
      <c r="R25" s="11">
        <v>4</v>
      </c>
      <c r="S25" s="11">
        <v>3</v>
      </c>
      <c r="T25" s="30">
        <v>4</v>
      </c>
      <c r="U25" s="30">
        <v>6</v>
      </c>
      <c r="V25" s="34">
        <v>5</v>
      </c>
      <c r="W25" s="19">
        <f t="shared" si="4"/>
        <v>35</v>
      </c>
      <c r="X25" s="19">
        <f t="shared" si="5"/>
        <v>40</v>
      </c>
      <c r="Y25" s="19">
        <f t="shared" si="6"/>
        <v>75</v>
      </c>
      <c r="Z25" s="19">
        <v>78</v>
      </c>
      <c r="AA25" s="19">
        <v>74</v>
      </c>
      <c r="AB25" s="19">
        <v>76</v>
      </c>
      <c r="AC25" s="19">
        <f t="shared" si="7"/>
        <v>75</v>
      </c>
      <c r="AD25" s="11">
        <v>303</v>
      </c>
      <c r="AE25" s="10"/>
      <c r="AF25"/>
    </row>
    <row r="26" spans="1:32" s="9" customFormat="1" ht="21" customHeight="1" x14ac:dyDescent="0.5">
      <c r="A26" s="22">
        <v>16</v>
      </c>
      <c r="B26" s="26">
        <v>16</v>
      </c>
      <c r="C26" s="78" t="s">
        <v>125</v>
      </c>
      <c r="D26" s="60" t="s">
        <v>51</v>
      </c>
      <c r="E26" s="11">
        <v>5</v>
      </c>
      <c r="F26" s="11">
        <v>4</v>
      </c>
      <c r="G26" s="11">
        <v>5</v>
      </c>
      <c r="H26" s="30">
        <v>3</v>
      </c>
      <c r="I26" s="30">
        <v>4</v>
      </c>
      <c r="J26" s="30">
        <v>5</v>
      </c>
      <c r="K26" s="11">
        <v>4</v>
      </c>
      <c r="L26" s="11">
        <v>3</v>
      </c>
      <c r="M26" s="11">
        <v>4</v>
      </c>
      <c r="N26" s="30">
        <v>4</v>
      </c>
      <c r="O26" s="30">
        <v>3</v>
      </c>
      <c r="P26" s="30">
        <v>6</v>
      </c>
      <c r="Q26" s="11">
        <v>5</v>
      </c>
      <c r="R26" s="11">
        <v>4</v>
      </c>
      <c r="S26" s="11">
        <v>3</v>
      </c>
      <c r="T26" s="30">
        <v>4</v>
      </c>
      <c r="U26" s="30">
        <v>5</v>
      </c>
      <c r="V26" s="34">
        <v>4</v>
      </c>
      <c r="W26" s="19">
        <f t="shared" si="4"/>
        <v>37</v>
      </c>
      <c r="X26" s="19">
        <f t="shared" si="5"/>
        <v>38</v>
      </c>
      <c r="Y26" s="19">
        <f t="shared" si="6"/>
        <v>75</v>
      </c>
      <c r="Z26" s="19">
        <v>81</v>
      </c>
      <c r="AA26" s="19">
        <v>72</v>
      </c>
      <c r="AB26" s="19">
        <v>76</v>
      </c>
      <c r="AC26" s="19">
        <f t="shared" si="7"/>
        <v>75</v>
      </c>
      <c r="AD26" s="11">
        <v>304</v>
      </c>
      <c r="AE26" s="10"/>
      <c r="AF26"/>
    </row>
    <row r="27" spans="1:32" s="9" customFormat="1" ht="21" customHeight="1" x14ac:dyDescent="0.5">
      <c r="A27" s="22">
        <v>17</v>
      </c>
      <c r="B27" s="26">
        <v>16</v>
      </c>
      <c r="C27" s="76" t="s">
        <v>108</v>
      </c>
      <c r="D27" s="59" t="s">
        <v>15</v>
      </c>
      <c r="E27" s="11">
        <v>5</v>
      </c>
      <c r="F27" s="11">
        <v>4</v>
      </c>
      <c r="G27" s="11">
        <v>5</v>
      </c>
      <c r="H27" s="30">
        <v>3</v>
      </c>
      <c r="I27" s="30">
        <v>4</v>
      </c>
      <c r="J27" s="30">
        <v>5</v>
      </c>
      <c r="K27" s="11">
        <v>4</v>
      </c>
      <c r="L27" s="11">
        <v>3</v>
      </c>
      <c r="M27" s="11">
        <v>4</v>
      </c>
      <c r="N27" s="30">
        <v>4</v>
      </c>
      <c r="O27" s="30">
        <v>3</v>
      </c>
      <c r="P27" s="30">
        <v>5</v>
      </c>
      <c r="Q27" s="11">
        <v>4</v>
      </c>
      <c r="R27" s="11">
        <v>5</v>
      </c>
      <c r="S27" s="11">
        <v>4</v>
      </c>
      <c r="T27" s="30">
        <v>4</v>
      </c>
      <c r="U27" s="30">
        <v>5</v>
      </c>
      <c r="V27" s="34">
        <v>5</v>
      </c>
      <c r="W27" s="19">
        <f t="shared" si="4"/>
        <v>37</v>
      </c>
      <c r="X27" s="19">
        <f t="shared" si="5"/>
        <v>39</v>
      </c>
      <c r="Y27" s="19">
        <f t="shared" si="6"/>
        <v>76</v>
      </c>
      <c r="Z27" s="19">
        <v>76</v>
      </c>
      <c r="AA27" s="19">
        <v>72</v>
      </c>
      <c r="AB27" s="19">
        <v>80</v>
      </c>
      <c r="AC27" s="19">
        <f t="shared" si="7"/>
        <v>76</v>
      </c>
      <c r="AD27" s="11">
        <v>304</v>
      </c>
      <c r="AE27" s="10"/>
      <c r="AF27"/>
    </row>
    <row r="28" spans="1:32" s="9" customFormat="1" ht="21" customHeight="1" x14ac:dyDescent="0.5">
      <c r="A28" s="22">
        <v>18</v>
      </c>
      <c r="B28" s="26">
        <v>18</v>
      </c>
      <c r="C28" s="76" t="s">
        <v>122</v>
      </c>
      <c r="D28" s="60" t="s">
        <v>51</v>
      </c>
      <c r="E28" s="11">
        <v>5</v>
      </c>
      <c r="F28" s="11">
        <v>4</v>
      </c>
      <c r="G28" s="11">
        <v>4</v>
      </c>
      <c r="H28" s="30">
        <v>3</v>
      </c>
      <c r="I28" s="30">
        <v>4</v>
      </c>
      <c r="J28" s="30">
        <v>4</v>
      </c>
      <c r="K28" s="11">
        <v>5</v>
      </c>
      <c r="L28" s="11">
        <v>3</v>
      </c>
      <c r="M28" s="11">
        <v>4</v>
      </c>
      <c r="N28" s="30">
        <v>4</v>
      </c>
      <c r="O28" s="30">
        <v>3</v>
      </c>
      <c r="P28" s="30">
        <v>4</v>
      </c>
      <c r="Q28" s="11">
        <v>4</v>
      </c>
      <c r="R28" s="11">
        <v>4</v>
      </c>
      <c r="S28" s="11">
        <v>4</v>
      </c>
      <c r="T28" s="30">
        <v>4</v>
      </c>
      <c r="U28" s="30">
        <v>6</v>
      </c>
      <c r="V28" s="34">
        <v>5</v>
      </c>
      <c r="W28" s="19">
        <f t="shared" si="4"/>
        <v>36</v>
      </c>
      <c r="X28" s="19">
        <f t="shared" si="5"/>
        <v>38</v>
      </c>
      <c r="Y28" s="19">
        <f t="shared" si="6"/>
        <v>74</v>
      </c>
      <c r="Z28" s="19">
        <v>81</v>
      </c>
      <c r="AA28" s="19">
        <v>79</v>
      </c>
      <c r="AB28" s="19">
        <v>72</v>
      </c>
      <c r="AC28" s="19">
        <f t="shared" si="7"/>
        <v>74</v>
      </c>
      <c r="AD28" s="11">
        <v>306</v>
      </c>
      <c r="AE28" s="10"/>
      <c r="AF28"/>
    </row>
    <row r="29" spans="1:32" s="9" customFormat="1" ht="21" customHeight="1" x14ac:dyDescent="0.5">
      <c r="A29" s="22">
        <v>19</v>
      </c>
      <c r="B29" s="26">
        <v>18</v>
      </c>
      <c r="C29" s="76" t="s">
        <v>116</v>
      </c>
      <c r="D29" s="60" t="s">
        <v>60</v>
      </c>
      <c r="E29" s="11">
        <v>6</v>
      </c>
      <c r="F29" s="11">
        <v>5</v>
      </c>
      <c r="G29" s="11">
        <v>5</v>
      </c>
      <c r="H29" s="30">
        <v>3</v>
      </c>
      <c r="I29" s="30">
        <v>4</v>
      </c>
      <c r="J29" s="30">
        <v>5</v>
      </c>
      <c r="K29" s="11">
        <v>4</v>
      </c>
      <c r="L29" s="11">
        <v>3</v>
      </c>
      <c r="M29" s="11">
        <v>4</v>
      </c>
      <c r="N29" s="30">
        <v>4</v>
      </c>
      <c r="O29" s="30">
        <v>3</v>
      </c>
      <c r="P29" s="30">
        <v>5</v>
      </c>
      <c r="Q29" s="11">
        <v>6</v>
      </c>
      <c r="R29" s="11">
        <v>4</v>
      </c>
      <c r="S29" s="11">
        <v>5</v>
      </c>
      <c r="T29" s="30">
        <v>4</v>
      </c>
      <c r="U29" s="30">
        <v>4</v>
      </c>
      <c r="V29" s="34">
        <v>4</v>
      </c>
      <c r="W29" s="19">
        <f t="shared" si="4"/>
        <v>39</v>
      </c>
      <c r="X29" s="19">
        <f t="shared" si="5"/>
        <v>39</v>
      </c>
      <c r="Y29" s="19">
        <f t="shared" si="6"/>
        <v>78</v>
      </c>
      <c r="Z29" s="19">
        <v>74</v>
      </c>
      <c r="AA29" s="19">
        <v>78</v>
      </c>
      <c r="AB29" s="19">
        <v>76</v>
      </c>
      <c r="AC29" s="19">
        <f t="shared" si="7"/>
        <v>78</v>
      </c>
      <c r="AD29" s="11">
        <v>306</v>
      </c>
      <c r="AE29" s="10"/>
      <c r="AF29"/>
    </row>
    <row r="30" spans="1:32" s="9" customFormat="1" ht="21" customHeight="1" x14ac:dyDescent="0.5">
      <c r="A30" s="22">
        <v>20</v>
      </c>
      <c r="B30" s="26">
        <v>18</v>
      </c>
      <c r="C30" s="75" t="s">
        <v>89</v>
      </c>
      <c r="D30" s="60" t="s">
        <v>60</v>
      </c>
      <c r="E30" s="11">
        <v>6</v>
      </c>
      <c r="F30" s="11">
        <v>4</v>
      </c>
      <c r="G30" s="11">
        <v>4</v>
      </c>
      <c r="H30" s="30">
        <v>3</v>
      </c>
      <c r="I30" s="30">
        <v>4</v>
      </c>
      <c r="J30" s="30">
        <v>6</v>
      </c>
      <c r="K30" s="11">
        <v>5</v>
      </c>
      <c r="L30" s="11">
        <v>3</v>
      </c>
      <c r="M30" s="11">
        <v>6</v>
      </c>
      <c r="N30" s="30">
        <v>4</v>
      </c>
      <c r="O30" s="30">
        <v>3</v>
      </c>
      <c r="P30" s="30">
        <v>4</v>
      </c>
      <c r="Q30" s="11">
        <v>5</v>
      </c>
      <c r="R30" s="11">
        <v>5</v>
      </c>
      <c r="S30" s="11">
        <v>4</v>
      </c>
      <c r="T30" s="30">
        <v>4</v>
      </c>
      <c r="U30" s="30">
        <v>5</v>
      </c>
      <c r="V30" s="34">
        <v>4</v>
      </c>
      <c r="W30" s="19">
        <f t="shared" si="4"/>
        <v>41</v>
      </c>
      <c r="X30" s="19">
        <f t="shared" si="5"/>
        <v>38</v>
      </c>
      <c r="Y30" s="19">
        <f t="shared" si="6"/>
        <v>79</v>
      </c>
      <c r="Z30" s="19">
        <v>73</v>
      </c>
      <c r="AA30" s="19">
        <v>76</v>
      </c>
      <c r="AB30" s="19">
        <v>78</v>
      </c>
      <c r="AC30" s="19">
        <f t="shared" si="7"/>
        <v>79</v>
      </c>
      <c r="AD30" s="11">
        <v>306</v>
      </c>
      <c r="AE30" s="10"/>
      <c r="AF30"/>
    </row>
    <row r="31" spans="1:32" s="9" customFormat="1" ht="21" customHeight="1" x14ac:dyDescent="0.5">
      <c r="A31" s="22">
        <v>21</v>
      </c>
      <c r="B31" s="26">
        <v>19</v>
      </c>
      <c r="C31" s="75" t="s">
        <v>98</v>
      </c>
      <c r="D31" s="60" t="s">
        <v>60</v>
      </c>
      <c r="E31" s="11">
        <v>6</v>
      </c>
      <c r="F31" s="11">
        <v>4</v>
      </c>
      <c r="G31" s="11">
        <v>5</v>
      </c>
      <c r="H31" s="30">
        <v>2</v>
      </c>
      <c r="I31" s="30">
        <v>5</v>
      </c>
      <c r="J31" s="30">
        <v>5</v>
      </c>
      <c r="K31" s="11">
        <v>5</v>
      </c>
      <c r="L31" s="11">
        <v>4</v>
      </c>
      <c r="M31" s="11">
        <v>6</v>
      </c>
      <c r="N31" s="30">
        <v>3</v>
      </c>
      <c r="O31" s="30">
        <v>3</v>
      </c>
      <c r="P31" s="30">
        <v>5</v>
      </c>
      <c r="Q31" s="11">
        <v>5</v>
      </c>
      <c r="R31" s="11">
        <v>5</v>
      </c>
      <c r="S31" s="11">
        <v>4</v>
      </c>
      <c r="T31" s="30">
        <v>4</v>
      </c>
      <c r="U31" s="30">
        <v>5</v>
      </c>
      <c r="V31" s="34">
        <v>4</v>
      </c>
      <c r="W31" s="19">
        <f t="shared" si="4"/>
        <v>42</v>
      </c>
      <c r="X31" s="19">
        <f t="shared" si="5"/>
        <v>38</v>
      </c>
      <c r="Y31" s="19">
        <f t="shared" si="6"/>
        <v>80</v>
      </c>
      <c r="Z31" s="19">
        <v>77</v>
      </c>
      <c r="AA31" s="19">
        <v>75</v>
      </c>
      <c r="AB31" s="19">
        <v>75</v>
      </c>
      <c r="AC31" s="19">
        <f t="shared" si="7"/>
        <v>80</v>
      </c>
      <c r="AD31" s="11">
        <v>307</v>
      </c>
      <c r="AE31" s="10"/>
      <c r="AF31"/>
    </row>
    <row r="32" spans="1:32" s="9" customFormat="1" ht="21" customHeight="1" x14ac:dyDescent="0.5">
      <c r="A32" s="22">
        <v>22</v>
      </c>
      <c r="B32" s="26">
        <v>19</v>
      </c>
      <c r="C32" s="76" t="s">
        <v>119</v>
      </c>
      <c r="D32" s="60" t="s">
        <v>15</v>
      </c>
      <c r="E32" s="11">
        <v>6</v>
      </c>
      <c r="F32" s="11">
        <v>4</v>
      </c>
      <c r="G32" s="11">
        <v>4</v>
      </c>
      <c r="H32" s="30">
        <v>3</v>
      </c>
      <c r="I32" s="30">
        <v>4</v>
      </c>
      <c r="J32" s="30">
        <v>5</v>
      </c>
      <c r="K32" s="11">
        <v>5</v>
      </c>
      <c r="L32" s="11">
        <v>5</v>
      </c>
      <c r="M32" s="11">
        <v>5</v>
      </c>
      <c r="N32" s="30">
        <v>4</v>
      </c>
      <c r="O32" s="30">
        <v>4</v>
      </c>
      <c r="P32" s="30">
        <v>6</v>
      </c>
      <c r="Q32" s="11">
        <v>5</v>
      </c>
      <c r="R32" s="11">
        <v>5</v>
      </c>
      <c r="S32" s="11">
        <v>4</v>
      </c>
      <c r="T32" s="30">
        <v>4</v>
      </c>
      <c r="U32" s="30">
        <v>5</v>
      </c>
      <c r="V32" s="34">
        <v>3</v>
      </c>
      <c r="W32" s="19">
        <f t="shared" si="4"/>
        <v>41</v>
      </c>
      <c r="X32" s="19">
        <f t="shared" si="5"/>
        <v>40</v>
      </c>
      <c r="Y32" s="19">
        <f t="shared" si="6"/>
        <v>81</v>
      </c>
      <c r="Z32" s="19">
        <v>74</v>
      </c>
      <c r="AA32" s="19">
        <v>73</v>
      </c>
      <c r="AB32" s="19">
        <v>79</v>
      </c>
      <c r="AC32" s="19">
        <f t="shared" si="7"/>
        <v>81</v>
      </c>
      <c r="AD32" s="11">
        <v>307</v>
      </c>
      <c r="AE32" s="10"/>
      <c r="AF32"/>
    </row>
    <row r="33" spans="1:32" s="9" customFormat="1" ht="21" customHeight="1" x14ac:dyDescent="0.5">
      <c r="A33" s="22">
        <v>23</v>
      </c>
      <c r="B33" s="26">
        <v>21</v>
      </c>
      <c r="C33" s="76" t="s">
        <v>114</v>
      </c>
      <c r="D33" s="60" t="s">
        <v>15</v>
      </c>
      <c r="E33" s="11">
        <v>4</v>
      </c>
      <c r="F33" s="11">
        <v>4</v>
      </c>
      <c r="G33" s="11">
        <v>5</v>
      </c>
      <c r="H33" s="30">
        <v>3</v>
      </c>
      <c r="I33" s="30">
        <v>5</v>
      </c>
      <c r="J33" s="30">
        <v>5</v>
      </c>
      <c r="K33" s="11">
        <v>5</v>
      </c>
      <c r="L33" s="11">
        <v>3</v>
      </c>
      <c r="M33" s="11">
        <v>5</v>
      </c>
      <c r="N33" s="30">
        <v>4</v>
      </c>
      <c r="O33" s="30">
        <v>2</v>
      </c>
      <c r="P33" s="30">
        <v>6</v>
      </c>
      <c r="Q33" s="11">
        <v>4</v>
      </c>
      <c r="R33" s="11">
        <v>4</v>
      </c>
      <c r="S33" s="11">
        <v>3</v>
      </c>
      <c r="T33" s="30">
        <v>4</v>
      </c>
      <c r="U33" s="30">
        <v>5</v>
      </c>
      <c r="V33" s="34">
        <v>4</v>
      </c>
      <c r="W33" s="19">
        <f t="shared" si="4"/>
        <v>39</v>
      </c>
      <c r="X33" s="19">
        <f t="shared" si="5"/>
        <v>36</v>
      </c>
      <c r="Y33" s="19">
        <f t="shared" si="6"/>
        <v>75</v>
      </c>
      <c r="Z33" s="19">
        <v>78</v>
      </c>
      <c r="AA33" s="19">
        <v>80</v>
      </c>
      <c r="AB33" s="19">
        <v>76</v>
      </c>
      <c r="AC33" s="19">
        <f t="shared" si="7"/>
        <v>75</v>
      </c>
      <c r="AD33" s="11">
        <v>309</v>
      </c>
      <c r="AE33" s="10"/>
      <c r="AF33"/>
    </row>
    <row r="34" spans="1:32" s="9" customFormat="1" ht="21" customHeight="1" x14ac:dyDescent="0.5">
      <c r="A34" s="22">
        <v>24</v>
      </c>
      <c r="B34" s="26">
        <v>22</v>
      </c>
      <c r="C34" s="76" t="s">
        <v>113</v>
      </c>
      <c r="D34" s="60" t="s">
        <v>51</v>
      </c>
      <c r="E34" s="11">
        <v>4</v>
      </c>
      <c r="F34" s="11">
        <v>4</v>
      </c>
      <c r="G34" s="11">
        <v>4</v>
      </c>
      <c r="H34" s="30">
        <v>2</v>
      </c>
      <c r="I34" s="30">
        <v>4</v>
      </c>
      <c r="J34" s="30">
        <v>6</v>
      </c>
      <c r="K34" s="11">
        <v>4</v>
      </c>
      <c r="L34" s="11">
        <v>2</v>
      </c>
      <c r="M34" s="11">
        <v>4</v>
      </c>
      <c r="N34" s="30">
        <v>4</v>
      </c>
      <c r="O34" s="30">
        <v>3</v>
      </c>
      <c r="P34" s="30">
        <v>6</v>
      </c>
      <c r="Q34" s="11">
        <v>4</v>
      </c>
      <c r="R34" s="11">
        <v>4</v>
      </c>
      <c r="S34" s="11">
        <v>3</v>
      </c>
      <c r="T34" s="30">
        <v>5</v>
      </c>
      <c r="U34" s="30">
        <v>6</v>
      </c>
      <c r="V34" s="34">
        <v>4</v>
      </c>
      <c r="W34" s="19">
        <f t="shared" si="4"/>
        <v>34</v>
      </c>
      <c r="X34" s="19">
        <f t="shared" si="5"/>
        <v>39</v>
      </c>
      <c r="Y34" s="19">
        <f t="shared" si="6"/>
        <v>73</v>
      </c>
      <c r="Z34" s="19">
        <v>76</v>
      </c>
      <c r="AA34" s="19">
        <v>80</v>
      </c>
      <c r="AB34" s="19">
        <v>81</v>
      </c>
      <c r="AC34" s="19">
        <f t="shared" si="7"/>
        <v>73</v>
      </c>
      <c r="AD34" s="11">
        <v>310</v>
      </c>
      <c r="AE34" s="10"/>
      <c r="AF34"/>
    </row>
    <row r="35" spans="1:32" s="9" customFormat="1" ht="21" customHeight="1" x14ac:dyDescent="0.5">
      <c r="A35" s="22">
        <v>25</v>
      </c>
      <c r="B35" s="26">
        <v>22</v>
      </c>
      <c r="C35" s="75" t="s">
        <v>105</v>
      </c>
      <c r="D35" s="60" t="s">
        <v>51</v>
      </c>
      <c r="E35" s="11">
        <v>5</v>
      </c>
      <c r="F35" s="11">
        <v>5</v>
      </c>
      <c r="G35" s="11">
        <v>5</v>
      </c>
      <c r="H35" s="30">
        <v>3</v>
      </c>
      <c r="I35" s="30">
        <v>4</v>
      </c>
      <c r="J35" s="30">
        <v>8</v>
      </c>
      <c r="K35" s="11">
        <v>5</v>
      </c>
      <c r="L35" s="11">
        <v>4</v>
      </c>
      <c r="M35" s="11">
        <v>5</v>
      </c>
      <c r="N35" s="30">
        <v>4</v>
      </c>
      <c r="O35" s="30">
        <v>4</v>
      </c>
      <c r="P35" s="30">
        <v>6</v>
      </c>
      <c r="Q35" s="11">
        <v>5</v>
      </c>
      <c r="R35" s="11">
        <v>4</v>
      </c>
      <c r="S35" s="11">
        <v>3</v>
      </c>
      <c r="T35" s="30">
        <v>4</v>
      </c>
      <c r="U35" s="30">
        <v>5</v>
      </c>
      <c r="V35" s="34">
        <v>3</v>
      </c>
      <c r="W35" s="19">
        <f t="shared" si="4"/>
        <v>44</v>
      </c>
      <c r="X35" s="19">
        <f t="shared" si="5"/>
        <v>38</v>
      </c>
      <c r="Y35" s="19">
        <f t="shared" si="6"/>
        <v>82</v>
      </c>
      <c r="Z35" s="19">
        <v>77</v>
      </c>
      <c r="AA35" s="19">
        <v>77</v>
      </c>
      <c r="AB35" s="19">
        <v>74</v>
      </c>
      <c r="AC35" s="19">
        <f t="shared" si="7"/>
        <v>82</v>
      </c>
      <c r="AD35" s="11">
        <v>310</v>
      </c>
      <c r="AE35" s="10"/>
      <c r="AF35"/>
    </row>
    <row r="36" spans="1:32" s="9" customFormat="1" ht="21" customHeight="1" x14ac:dyDescent="0.5">
      <c r="A36" s="22">
        <v>26</v>
      </c>
      <c r="B36" s="26">
        <v>25</v>
      </c>
      <c r="C36" s="76" t="s">
        <v>104</v>
      </c>
      <c r="D36" s="59" t="s">
        <v>44</v>
      </c>
      <c r="E36" s="11">
        <v>5</v>
      </c>
      <c r="F36" s="11">
        <v>4</v>
      </c>
      <c r="G36" s="11">
        <v>4</v>
      </c>
      <c r="H36" s="30">
        <v>4</v>
      </c>
      <c r="I36" s="30">
        <v>4</v>
      </c>
      <c r="J36" s="30">
        <v>5</v>
      </c>
      <c r="K36" s="11">
        <v>4</v>
      </c>
      <c r="L36" s="11">
        <v>2</v>
      </c>
      <c r="M36" s="11">
        <v>5</v>
      </c>
      <c r="N36" s="30">
        <v>4</v>
      </c>
      <c r="O36" s="30">
        <v>5</v>
      </c>
      <c r="P36" s="30">
        <v>5</v>
      </c>
      <c r="Q36" s="11">
        <v>4</v>
      </c>
      <c r="R36" s="11">
        <v>5</v>
      </c>
      <c r="S36" s="11">
        <v>3</v>
      </c>
      <c r="T36" s="30">
        <v>4</v>
      </c>
      <c r="U36" s="30">
        <v>7</v>
      </c>
      <c r="V36" s="34">
        <v>5</v>
      </c>
      <c r="W36" s="19">
        <f t="shared" si="4"/>
        <v>37</v>
      </c>
      <c r="X36" s="19">
        <f t="shared" si="5"/>
        <v>42</v>
      </c>
      <c r="Y36" s="19">
        <f t="shared" si="6"/>
        <v>79</v>
      </c>
      <c r="Z36" s="19">
        <v>81</v>
      </c>
      <c r="AA36" s="19">
        <v>75</v>
      </c>
      <c r="AB36" s="19">
        <v>78</v>
      </c>
      <c r="AC36" s="19">
        <f t="shared" si="7"/>
        <v>79</v>
      </c>
      <c r="AD36" s="11">
        <v>313</v>
      </c>
      <c r="AE36" s="10"/>
      <c r="AF36"/>
    </row>
    <row r="37" spans="1:32" s="9" customFormat="1" ht="21" customHeight="1" x14ac:dyDescent="0.5">
      <c r="A37" s="22">
        <v>27</v>
      </c>
      <c r="B37" s="26">
        <v>25</v>
      </c>
      <c r="C37" s="75" t="s">
        <v>87</v>
      </c>
      <c r="D37" s="60" t="s">
        <v>30</v>
      </c>
      <c r="E37" s="11">
        <v>4</v>
      </c>
      <c r="F37" s="11">
        <v>4</v>
      </c>
      <c r="G37" s="11">
        <v>6</v>
      </c>
      <c r="H37" s="30">
        <v>5</v>
      </c>
      <c r="I37" s="30">
        <v>5</v>
      </c>
      <c r="J37" s="30">
        <v>5</v>
      </c>
      <c r="K37" s="11">
        <v>7</v>
      </c>
      <c r="L37" s="11">
        <v>3</v>
      </c>
      <c r="M37" s="11">
        <v>5</v>
      </c>
      <c r="N37" s="30">
        <v>4</v>
      </c>
      <c r="O37" s="30">
        <v>3</v>
      </c>
      <c r="P37" s="30">
        <v>6</v>
      </c>
      <c r="Q37" s="11">
        <v>5</v>
      </c>
      <c r="R37" s="11">
        <v>4</v>
      </c>
      <c r="S37" s="11">
        <v>4</v>
      </c>
      <c r="T37" s="30">
        <v>4</v>
      </c>
      <c r="U37" s="30">
        <v>5</v>
      </c>
      <c r="V37" s="34">
        <v>5</v>
      </c>
      <c r="W37" s="19">
        <f t="shared" si="4"/>
        <v>44</v>
      </c>
      <c r="X37" s="19">
        <f t="shared" si="5"/>
        <v>40</v>
      </c>
      <c r="Y37" s="19">
        <f t="shared" si="6"/>
        <v>84</v>
      </c>
      <c r="Z37" s="19">
        <v>77</v>
      </c>
      <c r="AA37" s="19">
        <v>77</v>
      </c>
      <c r="AB37" s="19">
        <v>75</v>
      </c>
      <c r="AC37" s="19">
        <f t="shared" si="7"/>
        <v>84</v>
      </c>
      <c r="AD37" s="11">
        <v>313</v>
      </c>
      <c r="AE37" s="10"/>
      <c r="AF37"/>
    </row>
    <row r="38" spans="1:32" s="9" customFormat="1" ht="21" customHeight="1" x14ac:dyDescent="0.5">
      <c r="A38" s="22">
        <v>28</v>
      </c>
      <c r="B38" s="26">
        <v>27</v>
      </c>
      <c r="C38" s="75" t="s">
        <v>110</v>
      </c>
      <c r="D38" s="60" t="s">
        <v>44</v>
      </c>
      <c r="E38" s="11">
        <v>5</v>
      </c>
      <c r="F38" s="11">
        <v>4</v>
      </c>
      <c r="G38" s="11">
        <v>5</v>
      </c>
      <c r="H38" s="30">
        <v>3</v>
      </c>
      <c r="I38" s="30">
        <v>4</v>
      </c>
      <c r="J38" s="30">
        <v>6</v>
      </c>
      <c r="K38" s="11">
        <v>4</v>
      </c>
      <c r="L38" s="11">
        <v>3</v>
      </c>
      <c r="M38" s="11">
        <v>5</v>
      </c>
      <c r="N38" s="30">
        <v>4</v>
      </c>
      <c r="O38" s="30">
        <v>3</v>
      </c>
      <c r="P38" s="30">
        <v>5</v>
      </c>
      <c r="Q38" s="11">
        <v>4</v>
      </c>
      <c r="R38" s="11">
        <v>5</v>
      </c>
      <c r="S38" s="11">
        <v>3</v>
      </c>
      <c r="T38" s="30">
        <v>4</v>
      </c>
      <c r="U38" s="30">
        <v>7</v>
      </c>
      <c r="V38" s="34">
        <v>4</v>
      </c>
      <c r="W38" s="19">
        <f t="shared" si="4"/>
        <v>39</v>
      </c>
      <c r="X38" s="19">
        <f t="shared" si="5"/>
        <v>39</v>
      </c>
      <c r="Y38" s="19">
        <f t="shared" si="6"/>
        <v>78</v>
      </c>
      <c r="Z38" s="19">
        <v>80</v>
      </c>
      <c r="AA38" s="19">
        <v>79</v>
      </c>
      <c r="AB38" s="19">
        <v>78</v>
      </c>
      <c r="AC38" s="19">
        <f t="shared" si="7"/>
        <v>78</v>
      </c>
      <c r="AD38" s="11">
        <v>315</v>
      </c>
      <c r="AE38" s="10"/>
      <c r="AF38"/>
    </row>
    <row r="39" spans="1:32" s="9" customFormat="1" ht="21" customHeight="1" x14ac:dyDescent="0.5">
      <c r="A39" s="22">
        <v>29</v>
      </c>
      <c r="B39" s="26">
        <v>28</v>
      </c>
      <c r="C39" s="76" t="s">
        <v>115</v>
      </c>
      <c r="D39" s="60" t="s">
        <v>51</v>
      </c>
      <c r="E39" s="11">
        <v>6</v>
      </c>
      <c r="F39" s="11">
        <v>4</v>
      </c>
      <c r="G39" s="11">
        <v>4</v>
      </c>
      <c r="H39" s="30">
        <v>3</v>
      </c>
      <c r="I39" s="30">
        <v>4</v>
      </c>
      <c r="J39" s="30">
        <v>5</v>
      </c>
      <c r="K39" s="11">
        <v>4</v>
      </c>
      <c r="L39" s="11">
        <v>3</v>
      </c>
      <c r="M39" s="11">
        <v>4</v>
      </c>
      <c r="N39" s="30">
        <v>5</v>
      </c>
      <c r="O39" s="30">
        <v>3</v>
      </c>
      <c r="P39" s="30">
        <v>5</v>
      </c>
      <c r="Q39" s="11">
        <v>5</v>
      </c>
      <c r="R39" s="11">
        <v>5</v>
      </c>
      <c r="S39" s="11">
        <v>3</v>
      </c>
      <c r="T39" s="30">
        <v>5</v>
      </c>
      <c r="U39" s="30">
        <v>5</v>
      </c>
      <c r="V39" s="34">
        <v>5</v>
      </c>
      <c r="W39" s="19">
        <f t="shared" si="4"/>
        <v>37</v>
      </c>
      <c r="X39" s="19">
        <f t="shared" si="5"/>
        <v>41</v>
      </c>
      <c r="Y39" s="19">
        <f t="shared" si="6"/>
        <v>78</v>
      </c>
      <c r="Z39" s="19">
        <v>77</v>
      </c>
      <c r="AA39" s="19">
        <v>83</v>
      </c>
      <c r="AB39" s="19">
        <v>78</v>
      </c>
      <c r="AC39" s="19">
        <f t="shared" si="7"/>
        <v>78</v>
      </c>
      <c r="AD39" s="11">
        <v>316</v>
      </c>
      <c r="AE39" s="1"/>
      <c r="AF39"/>
    </row>
    <row r="40" spans="1:32" s="9" customFormat="1" ht="21" customHeight="1" x14ac:dyDescent="0.5">
      <c r="A40" s="22">
        <v>30</v>
      </c>
      <c r="B40" s="26">
        <v>29</v>
      </c>
      <c r="C40" s="76" t="s">
        <v>133</v>
      </c>
      <c r="D40" s="60" t="s">
        <v>15</v>
      </c>
      <c r="E40" s="11">
        <v>6</v>
      </c>
      <c r="F40" s="11">
        <v>4</v>
      </c>
      <c r="G40" s="11">
        <v>4</v>
      </c>
      <c r="H40" s="30">
        <v>3</v>
      </c>
      <c r="I40" s="30">
        <v>4</v>
      </c>
      <c r="J40" s="30">
        <v>5</v>
      </c>
      <c r="K40" s="11">
        <v>5</v>
      </c>
      <c r="L40" s="11">
        <v>3</v>
      </c>
      <c r="M40" s="11">
        <v>4</v>
      </c>
      <c r="N40" s="30">
        <v>4</v>
      </c>
      <c r="O40" s="30">
        <v>3</v>
      </c>
      <c r="P40" s="30">
        <v>5</v>
      </c>
      <c r="Q40" s="11">
        <v>7</v>
      </c>
      <c r="R40" s="11">
        <v>4</v>
      </c>
      <c r="S40" s="11">
        <v>4</v>
      </c>
      <c r="T40" s="30">
        <v>5</v>
      </c>
      <c r="U40" s="30">
        <v>6</v>
      </c>
      <c r="V40" s="34">
        <v>4</v>
      </c>
      <c r="W40" s="19">
        <f t="shared" si="4"/>
        <v>38</v>
      </c>
      <c r="X40" s="19">
        <f t="shared" si="5"/>
        <v>42</v>
      </c>
      <c r="Y40" s="19">
        <f t="shared" si="6"/>
        <v>80</v>
      </c>
      <c r="Z40" s="19">
        <v>79</v>
      </c>
      <c r="AA40" s="19">
        <v>81</v>
      </c>
      <c r="AB40" s="19">
        <v>77</v>
      </c>
      <c r="AC40" s="19">
        <f t="shared" si="7"/>
        <v>80</v>
      </c>
      <c r="AD40" s="11">
        <v>317</v>
      </c>
      <c r="AE40" s="10"/>
      <c r="AF40"/>
    </row>
    <row r="41" spans="1:32" s="9" customFormat="1" ht="21" customHeight="1" x14ac:dyDescent="0.5">
      <c r="A41" s="22">
        <v>31</v>
      </c>
      <c r="B41" s="26">
        <v>33</v>
      </c>
      <c r="C41" s="76" t="s">
        <v>112</v>
      </c>
      <c r="D41" s="59" t="s">
        <v>60</v>
      </c>
      <c r="E41" s="11">
        <v>5</v>
      </c>
      <c r="F41" s="11">
        <v>4</v>
      </c>
      <c r="G41" s="11">
        <v>4</v>
      </c>
      <c r="H41" s="30">
        <v>3</v>
      </c>
      <c r="I41" s="30">
        <v>5</v>
      </c>
      <c r="J41" s="30">
        <v>5</v>
      </c>
      <c r="K41" s="11">
        <v>4</v>
      </c>
      <c r="L41" s="11">
        <v>5</v>
      </c>
      <c r="M41" s="11">
        <v>5</v>
      </c>
      <c r="N41" s="30">
        <v>4</v>
      </c>
      <c r="O41" s="30">
        <v>4</v>
      </c>
      <c r="P41" s="30">
        <v>5</v>
      </c>
      <c r="Q41" s="11">
        <v>4</v>
      </c>
      <c r="R41" s="11">
        <v>4</v>
      </c>
      <c r="S41" s="11">
        <v>3</v>
      </c>
      <c r="T41" s="30">
        <v>3</v>
      </c>
      <c r="U41" s="30">
        <v>5</v>
      </c>
      <c r="V41" s="34">
        <v>5</v>
      </c>
      <c r="W41" s="19">
        <f t="shared" si="4"/>
        <v>40</v>
      </c>
      <c r="X41" s="19">
        <f t="shared" si="5"/>
        <v>37</v>
      </c>
      <c r="Y41" s="19">
        <f t="shared" si="6"/>
        <v>77</v>
      </c>
      <c r="Z41" s="19">
        <v>83</v>
      </c>
      <c r="AA41" s="19">
        <v>81</v>
      </c>
      <c r="AB41" s="19">
        <v>80</v>
      </c>
      <c r="AC41" s="19">
        <f t="shared" si="7"/>
        <v>77</v>
      </c>
      <c r="AD41" s="11">
        <v>321</v>
      </c>
      <c r="AE41" s="10"/>
      <c r="AF41"/>
    </row>
    <row r="42" spans="1:32" s="9" customFormat="1" ht="21" customHeight="1" x14ac:dyDescent="0.5">
      <c r="A42" s="22">
        <v>32</v>
      </c>
      <c r="B42" s="26">
        <v>34</v>
      </c>
      <c r="C42" s="79" t="s">
        <v>94</v>
      </c>
      <c r="D42" s="61" t="s">
        <v>60</v>
      </c>
      <c r="E42" s="11">
        <v>5</v>
      </c>
      <c r="F42" s="11">
        <v>4</v>
      </c>
      <c r="G42" s="11">
        <v>4</v>
      </c>
      <c r="H42" s="30">
        <v>3</v>
      </c>
      <c r="I42" s="30">
        <v>5</v>
      </c>
      <c r="J42" s="30">
        <v>5</v>
      </c>
      <c r="K42" s="11">
        <v>5</v>
      </c>
      <c r="L42" s="11">
        <v>4</v>
      </c>
      <c r="M42" s="11">
        <v>5</v>
      </c>
      <c r="N42" s="30">
        <v>4</v>
      </c>
      <c r="O42" s="30">
        <v>2</v>
      </c>
      <c r="P42" s="30">
        <v>6</v>
      </c>
      <c r="Q42" s="11">
        <v>4</v>
      </c>
      <c r="R42" s="11">
        <v>4</v>
      </c>
      <c r="S42" s="11">
        <v>4</v>
      </c>
      <c r="T42" s="30">
        <v>4</v>
      </c>
      <c r="U42" s="30">
        <v>5</v>
      </c>
      <c r="V42" s="34">
        <v>5</v>
      </c>
      <c r="W42" s="19">
        <f t="shared" si="4"/>
        <v>40</v>
      </c>
      <c r="X42" s="19">
        <f t="shared" si="5"/>
        <v>38</v>
      </c>
      <c r="Y42" s="19">
        <f t="shared" si="6"/>
        <v>78</v>
      </c>
      <c r="Z42" s="19">
        <v>81</v>
      </c>
      <c r="AA42" s="19">
        <v>83</v>
      </c>
      <c r="AB42" s="19">
        <v>80</v>
      </c>
      <c r="AC42" s="19">
        <f t="shared" si="7"/>
        <v>78</v>
      </c>
      <c r="AD42" s="11">
        <v>322</v>
      </c>
      <c r="AE42" s="10"/>
      <c r="AF42"/>
    </row>
    <row r="43" spans="1:32" s="9" customFormat="1" ht="21" customHeight="1" x14ac:dyDescent="0.5">
      <c r="A43" s="22">
        <v>33</v>
      </c>
      <c r="B43" s="26">
        <v>35</v>
      </c>
      <c r="C43" s="75" t="s">
        <v>107</v>
      </c>
      <c r="D43" s="61" t="s">
        <v>15</v>
      </c>
      <c r="E43" s="11">
        <v>4</v>
      </c>
      <c r="F43" s="11">
        <v>5</v>
      </c>
      <c r="G43" s="11">
        <v>5</v>
      </c>
      <c r="H43" s="30">
        <v>3</v>
      </c>
      <c r="I43" s="30">
        <v>4</v>
      </c>
      <c r="J43" s="30">
        <v>5</v>
      </c>
      <c r="K43" s="11">
        <v>4</v>
      </c>
      <c r="L43" s="11">
        <v>3</v>
      </c>
      <c r="M43" s="11">
        <v>5</v>
      </c>
      <c r="N43" s="30">
        <v>4</v>
      </c>
      <c r="O43" s="30">
        <v>4</v>
      </c>
      <c r="P43" s="30">
        <v>7</v>
      </c>
      <c r="Q43" s="11">
        <v>4</v>
      </c>
      <c r="R43" s="11">
        <v>4</v>
      </c>
      <c r="S43" s="11">
        <v>3</v>
      </c>
      <c r="T43" s="30">
        <v>4</v>
      </c>
      <c r="U43" s="30">
        <v>6</v>
      </c>
      <c r="V43" s="34">
        <v>4</v>
      </c>
      <c r="W43" s="19">
        <f t="shared" si="4"/>
        <v>38</v>
      </c>
      <c r="X43" s="19">
        <f t="shared" si="5"/>
        <v>40</v>
      </c>
      <c r="Y43" s="19">
        <f t="shared" si="6"/>
        <v>78</v>
      </c>
      <c r="Z43" s="19">
        <v>79</v>
      </c>
      <c r="AA43" s="19">
        <v>82</v>
      </c>
      <c r="AB43" s="19">
        <v>84</v>
      </c>
      <c r="AC43" s="19">
        <f t="shared" si="7"/>
        <v>78</v>
      </c>
      <c r="AD43" s="11">
        <v>323</v>
      </c>
      <c r="AE43" s="10"/>
      <c r="AF43"/>
    </row>
    <row r="44" spans="1:32" s="9" customFormat="1" ht="21" customHeight="1" x14ac:dyDescent="0.5">
      <c r="A44" s="22">
        <v>34</v>
      </c>
      <c r="B44" s="26">
        <v>36</v>
      </c>
      <c r="C44" s="75" t="s">
        <v>101</v>
      </c>
      <c r="D44" s="60" t="s">
        <v>15</v>
      </c>
      <c r="E44" s="11">
        <v>4</v>
      </c>
      <c r="F44" s="11">
        <v>5</v>
      </c>
      <c r="G44" s="11">
        <v>5</v>
      </c>
      <c r="H44" s="30">
        <v>3</v>
      </c>
      <c r="I44" s="30">
        <v>3</v>
      </c>
      <c r="J44" s="30">
        <v>6</v>
      </c>
      <c r="K44" s="11">
        <v>4</v>
      </c>
      <c r="L44" s="11">
        <v>4</v>
      </c>
      <c r="M44" s="11">
        <v>5</v>
      </c>
      <c r="N44" s="30">
        <v>5</v>
      </c>
      <c r="O44" s="30">
        <v>3</v>
      </c>
      <c r="P44" s="30">
        <v>7</v>
      </c>
      <c r="Q44" s="11">
        <v>4</v>
      </c>
      <c r="R44" s="11">
        <v>5</v>
      </c>
      <c r="S44" s="11">
        <v>4</v>
      </c>
      <c r="T44" s="30">
        <v>4</v>
      </c>
      <c r="U44" s="30">
        <v>5</v>
      </c>
      <c r="V44" s="34">
        <v>4</v>
      </c>
      <c r="W44" s="19">
        <f t="shared" si="4"/>
        <v>39</v>
      </c>
      <c r="X44" s="19">
        <f t="shared" si="5"/>
        <v>41</v>
      </c>
      <c r="Y44" s="19">
        <f t="shared" si="6"/>
        <v>80</v>
      </c>
      <c r="Z44" s="19">
        <v>84</v>
      </c>
      <c r="AA44" s="19">
        <v>77</v>
      </c>
      <c r="AB44" s="19">
        <v>83</v>
      </c>
      <c r="AC44" s="19">
        <f t="shared" si="7"/>
        <v>80</v>
      </c>
      <c r="AD44" s="11">
        <v>324</v>
      </c>
      <c r="AE44" s="10"/>
      <c r="AF44"/>
    </row>
    <row r="45" spans="1:32" s="9" customFormat="1" ht="21" customHeight="1" x14ac:dyDescent="0.5">
      <c r="A45" s="22">
        <v>35</v>
      </c>
      <c r="B45" s="26">
        <v>36</v>
      </c>
      <c r="C45" s="75" t="s">
        <v>103</v>
      </c>
      <c r="D45" s="61" t="s">
        <v>57</v>
      </c>
      <c r="E45" s="11">
        <v>6</v>
      </c>
      <c r="F45" s="11">
        <v>5</v>
      </c>
      <c r="G45" s="11">
        <v>5</v>
      </c>
      <c r="H45" s="30">
        <v>3</v>
      </c>
      <c r="I45" s="30">
        <v>5</v>
      </c>
      <c r="J45" s="30">
        <v>6</v>
      </c>
      <c r="K45" s="11">
        <v>5</v>
      </c>
      <c r="L45" s="11">
        <v>3</v>
      </c>
      <c r="M45" s="11">
        <v>4</v>
      </c>
      <c r="N45" s="30">
        <v>5</v>
      </c>
      <c r="O45" s="30">
        <v>3</v>
      </c>
      <c r="P45" s="30">
        <v>6</v>
      </c>
      <c r="Q45" s="11">
        <v>4</v>
      </c>
      <c r="R45" s="11">
        <v>4</v>
      </c>
      <c r="S45" s="11">
        <v>3</v>
      </c>
      <c r="T45" s="30">
        <v>5</v>
      </c>
      <c r="U45" s="30">
        <v>5</v>
      </c>
      <c r="V45" s="34">
        <v>5</v>
      </c>
      <c r="W45" s="19">
        <f t="shared" si="4"/>
        <v>42</v>
      </c>
      <c r="X45" s="19">
        <f t="shared" si="5"/>
        <v>40</v>
      </c>
      <c r="Y45" s="19">
        <f t="shared" si="6"/>
        <v>82</v>
      </c>
      <c r="Z45" s="19">
        <v>83</v>
      </c>
      <c r="AA45" s="19">
        <v>80</v>
      </c>
      <c r="AB45" s="19">
        <v>79</v>
      </c>
      <c r="AC45" s="19">
        <f t="shared" si="7"/>
        <v>82</v>
      </c>
      <c r="AD45" s="11">
        <v>324</v>
      </c>
      <c r="AE45" s="1"/>
      <c r="AF45"/>
    </row>
    <row r="46" spans="1:32" s="9" customFormat="1" ht="21" customHeight="1" x14ac:dyDescent="0.5">
      <c r="A46" s="22">
        <v>36</v>
      </c>
      <c r="B46" s="26">
        <v>36</v>
      </c>
      <c r="C46" s="79" t="s">
        <v>91</v>
      </c>
      <c r="D46" s="61" t="s">
        <v>15</v>
      </c>
      <c r="E46" s="11">
        <v>6</v>
      </c>
      <c r="F46" s="11">
        <v>5</v>
      </c>
      <c r="G46" s="11">
        <v>4</v>
      </c>
      <c r="H46" s="30">
        <v>4</v>
      </c>
      <c r="I46" s="30">
        <v>6</v>
      </c>
      <c r="J46" s="30">
        <v>5</v>
      </c>
      <c r="K46" s="11">
        <v>4</v>
      </c>
      <c r="L46" s="11">
        <v>4</v>
      </c>
      <c r="M46" s="11">
        <v>4</v>
      </c>
      <c r="N46" s="30">
        <v>6</v>
      </c>
      <c r="O46" s="30">
        <v>4</v>
      </c>
      <c r="P46" s="30">
        <v>6</v>
      </c>
      <c r="Q46" s="11">
        <v>4</v>
      </c>
      <c r="R46" s="11">
        <v>5</v>
      </c>
      <c r="S46" s="11">
        <v>3</v>
      </c>
      <c r="T46" s="30">
        <v>5</v>
      </c>
      <c r="U46" s="30">
        <v>5</v>
      </c>
      <c r="V46" s="34">
        <v>5</v>
      </c>
      <c r="W46" s="19">
        <f t="shared" si="4"/>
        <v>42</v>
      </c>
      <c r="X46" s="19">
        <f t="shared" si="5"/>
        <v>43</v>
      </c>
      <c r="Y46" s="19">
        <f t="shared" si="6"/>
        <v>85</v>
      </c>
      <c r="Z46" s="19">
        <v>82</v>
      </c>
      <c r="AA46" s="19">
        <v>80</v>
      </c>
      <c r="AB46" s="19">
        <v>77</v>
      </c>
      <c r="AC46" s="19">
        <f t="shared" si="7"/>
        <v>85</v>
      </c>
      <c r="AD46" s="11">
        <v>324</v>
      </c>
      <c r="AE46" s="10"/>
      <c r="AF46"/>
    </row>
    <row r="47" spans="1:32" s="9" customFormat="1" ht="21" customHeight="1" x14ac:dyDescent="0.5">
      <c r="A47" s="22">
        <v>37</v>
      </c>
      <c r="B47" s="26">
        <v>38</v>
      </c>
      <c r="C47" s="75" t="s">
        <v>97</v>
      </c>
      <c r="D47" s="60" t="s">
        <v>15</v>
      </c>
      <c r="E47" s="11">
        <v>6</v>
      </c>
      <c r="F47" s="11">
        <v>6</v>
      </c>
      <c r="G47" s="11">
        <v>5</v>
      </c>
      <c r="H47" s="30">
        <v>4</v>
      </c>
      <c r="I47" s="30">
        <v>5</v>
      </c>
      <c r="J47" s="30">
        <v>5</v>
      </c>
      <c r="K47" s="11">
        <v>3</v>
      </c>
      <c r="L47" s="11">
        <v>4</v>
      </c>
      <c r="M47" s="11">
        <v>5</v>
      </c>
      <c r="N47" s="30">
        <v>3</v>
      </c>
      <c r="O47" s="30">
        <v>3</v>
      </c>
      <c r="P47" s="30">
        <v>5</v>
      </c>
      <c r="Q47" s="11">
        <v>5</v>
      </c>
      <c r="R47" s="11">
        <v>4</v>
      </c>
      <c r="S47" s="11">
        <v>3</v>
      </c>
      <c r="T47" s="30">
        <v>3</v>
      </c>
      <c r="U47" s="30">
        <v>4</v>
      </c>
      <c r="V47" s="34">
        <v>3</v>
      </c>
      <c r="W47" s="19">
        <f t="shared" si="4"/>
        <v>43</v>
      </c>
      <c r="X47" s="19">
        <f t="shared" si="5"/>
        <v>33</v>
      </c>
      <c r="Y47" s="19">
        <f t="shared" si="6"/>
        <v>76</v>
      </c>
      <c r="Z47" s="19">
        <v>92</v>
      </c>
      <c r="AA47" s="19">
        <v>77</v>
      </c>
      <c r="AB47" s="19">
        <v>81</v>
      </c>
      <c r="AC47" s="19">
        <f t="shared" si="7"/>
        <v>76</v>
      </c>
      <c r="AD47" s="11">
        <v>326</v>
      </c>
      <c r="AE47" s="10"/>
      <c r="AF47"/>
    </row>
    <row r="48" spans="1:32" s="9" customFormat="1" ht="21" customHeight="1" x14ac:dyDescent="0.5">
      <c r="A48" s="22">
        <v>38</v>
      </c>
      <c r="B48" s="26">
        <v>42</v>
      </c>
      <c r="C48" s="75" t="s">
        <v>109</v>
      </c>
      <c r="D48" s="60" t="s">
        <v>33</v>
      </c>
      <c r="E48" s="11">
        <v>5</v>
      </c>
      <c r="F48" s="11">
        <v>6</v>
      </c>
      <c r="G48" s="11">
        <v>5</v>
      </c>
      <c r="H48" s="30">
        <v>3</v>
      </c>
      <c r="I48" s="30">
        <v>4</v>
      </c>
      <c r="J48" s="30">
        <v>5</v>
      </c>
      <c r="K48" s="11">
        <v>4</v>
      </c>
      <c r="L48" s="11">
        <v>3</v>
      </c>
      <c r="M48" s="11">
        <v>4</v>
      </c>
      <c r="N48" s="30">
        <v>5</v>
      </c>
      <c r="O48" s="30">
        <v>3</v>
      </c>
      <c r="P48" s="30">
        <v>4</v>
      </c>
      <c r="Q48" s="11">
        <v>5</v>
      </c>
      <c r="R48" s="11">
        <v>6</v>
      </c>
      <c r="S48" s="11">
        <v>3</v>
      </c>
      <c r="T48" s="30">
        <v>5</v>
      </c>
      <c r="U48" s="30">
        <v>5</v>
      </c>
      <c r="V48" s="34">
        <v>5</v>
      </c>
      <c r="W48" s="19">
        <f t="shared" si="4"/>
        <v>39</v>
      </c>
      <c r="X48" s="19">
        <f t="shared" si="5"/>
        <v>41</v>
      </c>
      <c r="Y48" s="19">
        <f t="shared" si="6"/>
        <v>80</v>
      </c>
      <c r="Z48" s="19">
        <v>89</v>
      </c>
      <c r="AA48" s="19">
        <v>79</v>
      </c>
      <c r="AB48" s="19">
        <v>82</v>
      </c>
      <c r="AC48" s="19">
        <f t="shared" si="7"/>
        <v>80</v>
      </c>
      <c r="AD48" s="11">
        <v>330</v>
      </c>
      <c r="AE48" s="1"/>
      <c r="AF48"/>
    </row>
    <row r="49" spans="1:32" s="9" customFormat="1" ht="21" customHeight="1" x14ac:dyDescent="0.5">
      <c r="A49" s="22">
        <v>39</v>
      </c>
      <c r="B49" s="26">
        <v>42</v>
      </c>
      <c r="C49" s="76" t="s">
        <v>92</v>
      </c>
      <c r="D49" s="59" t="s">
        <v>15</v>
      </c>
      <c r="E49" s="11">
        <v>5</v>
      </c>
      <c r="F49" s="11">
        <v>5</v>
      </c>
      <c r="G49" s="11">
        <v>6</v>
      </c>
      <c r="H49" s="30">
        <v>3</v>
      </c>
      <c r="I49" s="30">
        <v>4</v>
      </c>
      <c r="J49" s="30">
        <v>5</v>
      </c>
      <c r="K49" s="11">
        <v>4</v>
      </c>
      <c r="L49" s="11">
        <v>3</v>
      </c>
      <c r="M49" s="11">
        <v>5</v>
      </c>
      <c r="N49" s="30">
        <v>5</v>
      </c>
      <c r="O49" s="30">
        <v>4</v>
      </c>
      <c r="P49" s="30">
        <v>5</v>
      </c>
      <c r="Q49" s="11">
        <v>5</v>
      </c>
      <c r="R49" s="11">
        <v>5</v>
      </c>
      <c r="S49" s="11">
        <v>4</v>
      </c>
      <c r="T49" s="30">
        <v>4</v>
      </c>
      <c r="U49" s="30">
        <v>6</v>
      </c>
      <c r="V49" s="34">
        <v>4</v>
      </c>
      <c r="W49" s="19">
        <f t="shared" si="4"/>
        <v>40</v>
      </c>
      <c r="X49" s="19">
        <f t="shared" si="5"/>
        <v>42</v>
      </c>
      <c r="Y49" s="19">
        <f t="shared" si="6"/>
        <v>82</v>
      </c>
      <c r="Z49" s="19">
        <v>83</v>
      </c>
      <c r="AA49" s="19">
        <v>85</v>
      </c>
      <c r="AB49" s="19">
        <v>80</v>
      </c>
      <c r="AC49" s="19">
        <f t="shared" si="7"/>
        <v>82</v>
      </c>
      <c r="AD49" s="11">
        <v>330</v>
      </c>
      <c r="AE49" s="10"/>
      <c r="AF49"/>
    </row>
    <row r="50" spans="1:32" s="9" customFormat="1" ht="21" customHeight="1" x14ac:dyDescent="0.5">
      <c r="A50" s="22">
        <v>40</v>
      </c>
      <c r="B50" s="26">
        <v>43</v>
      </c>
      <c r="C50" s="76" t="s">
        <v>130</v>
      </c>
      <c r="D50" s="60" t="s">
        <v>48</v>
      </c>
      <c r="E50" s="11">
        <v>5</v>
      </c>
      <c r="F50" s="11">
        <v>4</v>
      </c>
      <c r="G50" s="11">
        <v>5</v>
      </c>
      <c r="H50" s="30">
        <v>4</v>
      </c>
      <c r="I50" s="30">
        <v>4</v>
      </c>
      <c r="J50" s="30">
        <v>5</v>
      </c>
      <c r="K50" s="11">
        <v>5</v>
      </c>
      <c r="L50" s="11">
        <v>4</v>
      </c>
      <c r="M50" s="11">
        <v>4</v>
      </c>
      <c r="N50" s="30">
        <v>5</v>
      </c>
      <c r="O50" s="30">
        <v>3</v>
      </c>
      <c r="P50" s="30">
        <v>5</v>
      </c>
      <c r="Q50" s="11">
        <v>5</v>
      </c>
      <c r="R50" s="11">
        <v>4</v>
      </c>
      <c r="S50" s="11">
        <v>4</v>
      </c>
      <c r="T50" s="30">
        <v>5</v>
      </c>
      <c r="U50" s="30">
        <v>4</v>
      </c>
      <c r="V50" s="34">
        <v>4</v>
      </c>
      <c r="W50" s="19">
        <f t="shared" si="4"/>
        <v>40</v>
      </c>
      <c r="X50" s="19">
        <f t="shared" si="5"/>
        <v>39</v>
      </c>
      <c r="Y50" s="19">
        <f t="shared" si="6"/>
        <v>79</v>
      </c>
      <c r="Z50" s="19">
        <v>89</v>
      </c>
      <c r="AA50" s="19">
        <v>81</v>
      </c>
      <c r="AB50" s="19">
        <v>82</v>
      </c>
      <c r="AC50" s="19">
        <f t="shared" si="7"/>
        <v>79</v>
      </c>
      <c r="AD50" s="11">
        <v>331</v>
      </c>
      <c r="AE50" s="10"/>
      <c r="AF50"/>
    </row>
    <row r="51" spans="1:32" s="9" customFormat="1" ht="21" customHeight="1" x14ac:dyDescent="0.5">
      <c r="A51" s="22">
        <v>41</v>
      </c>
      <c r="B51" s="26">
        <v>44</v>
      </c>
      <c r="C51" s="76" t="s">
        <v>120</v>
      </c>
      <c r="D51" s="60" t="s">
        <v>100</v>
      </c>
      <c r="E51" s="11">
        <v>5</v>
      </c>
      <c r="F51" s="11">
        <v>5</v>
      </c>
      <c r="G51" s="11">
        <v>4</v>
      </c>
      <c r="H51" s="30">
        <v>3</v>
      </c>
      <c r="I51" s="30">
        <v>4</v>
      </c>
      <c r="J51" s="30">
        <v>5</v>
      </c>
      <c r="K51" s="11">
        <v>4</v>
      </c>
      <c r="L51" s="11">
        <v>3</v>
      </c>
      <c r="M51" s="11">
        <v>5</v>
      </c>
      <c r="N51" s="30">
        <v>4</v>
      </c>
      <c r="O51" s="30">
        <v>3</v>
      </c>
      <c r="P51" s="30">
        <v>5</v>
      </c>
      <c r="Q51" s="11">
        <v>4</v>
      </c>
      <c r="R51" s="11">
        <v>5</v>
      </c>
      <c r="S51" s="11">
        <v>4</v>
      </c>
      <c r="T51" s="30">
        <v>4</v>
      </c>
      <c r="U51" s="30">
        <v>6</v>
      </c>
      <c r="V51" s="34">
        <v>5</v>
      </c>
      <c r="W51" s="19">
        <f t="shared" si="4"/>
        <v>38</v>
      </c>
      <c r="X51" s="19">
        <f t="shared" si="5"/>
        <v>40</v>
      </c>
      <c r="Y51" s="19">
        <f t="shared" si="6"/>
        <v>78</v>
      </c>
      <c r="Z51" s="19">
        <v>87</v>
      </c>
      <c r="AA51" s="19">
        <v>85</v>
      </c>
      <c r="AB51" s="19">
        <v>82</v>
      </c>
      <c r="AC51" s="19">
        <f t="shared" si="7"/>
        <v>78</v>
      </c>
      <c r="AD51" s="11">
        <v>332</v>
      </c>
      <c r="AE51" s="1"/>
      <c r="AF51"/>
    </row>
    <row r="52" spans="1:32" s="9" customFormat="1" ht="21" customHeight="1" x14ac:dyDescent="0.5">
      <c r="A52" s="22">
        <v>42</v>
      </c>
      <c r="B52" s="26">
        <v>45</v>
      </c>
      <c r="C52" s="75" t="s">
        <v>93</v>
      </c>
      <c r="D52" s="60" t="s">
        <v>15</v>
      </c>
      <c r="E52" s="11">
        <v>6</v>
      </c>
      <c r="F52" s="11">
        <v>4</v>
      </c>
      <c r="G52" s="11">
        <v>4</v>
      </c>
      <c r="H52" s="30">
        <v>4</v>
      </c>
      <c r="I52" s="30">
        <v>5</v>
      </c>
      <c r="J52" s="30">
        <v>5</v>
      </c>
      <c r="K52" s="11">
        <v>4</v>
      </c>
      <c r="L52" s="11">
        <v>2</v>
      </c>
      <c r="M52" s="11">
        <v>6</v>
      </c>
      <c r="N52" s="30">
        <v>4</v>
      </c>
      <c r="O52" s="30">
        <v>3</v>
      </c>
      <c r="P52" s="30">
        <v>6</v>
      </c>
      <c r="Q52" s="11">
        <v>4</v>
      </c>
      <c r="R52" s="11">
        <v>5</v>
      </c>
      <c r="S52" s="11">
        <v>3</v>
      </c>
      <c r="T52" s="30">
        <v>4</v>
      </c>
      <c r="U52" s="30">
        <v>8</v>
      </c>
      <c r="V52" s="34">
        <v>6</v>
      </c>
      <c r="W52" s="19">
        <f t="shared" si="4"/>
        <v>40</v>
      </c>
      <c r="X52" s="19">
        <f t="shared" si="5"/>
        <v>43</v>
      </c>
      <c r="Y52" s="19">
        <f t="shared" si="6"/>
        <v>83</v>
      </c>
      <c r="Z52" s="19">
        <v>79</v>
      </c>
      <c r="AA52" s="19">
        <v>89</v>
      </c>
      <c r="AB52" s="19">
        <v>82</v>
      </c>
      <c r="AC52" s="19">
        <f t="shared" si="7"/>
        <v>83</v>
      </c>
      <c r="AD52" s="11">
        <v>333</v>
      </c>
      <c r="AE52" s="10"/>
      <c r="AF52"/>
    </row>
    <row r="53" spans="1:32" s="9" customFormat="1" ht="21" customHeight="1" x14ac:dyDescent="0.5">
      <c r="A53" s="22">
        <v>43</v>
      </c>
      <c r="B53" s="26">
        <v>48</v>
      </c>
      <c r="C53" s="76" t="s">
        <v>117</v>
      </c>
      <c r="D53" s="60" t="s">
        <v>51</v>
      </c>
      <c r="E53" s="11">
        <v>6</v>
      </c>
      <c r="F53" s="11">
        <v>5</v>
      </c>
      <c r="G53" s="11">
        <v>5</v>
      </c>
      <c r="H53" s="30">
        <v>2</v>
      </c>
      <c r="I53" s="30">
        <v>4</v>
      </c>
      <c r="J53" s="30">
        <v>5</v>
      </c>
      <c r="K53" s="11">
        <v>4</v>
      </c>
      <c r="L53" s="11">
        <v>2</v>
      </c>
      <c r="M53" s="11">
        <v>5</v>
      </c>
      <c r="N53" s="30">
        <v>4</v>
      </c>
      <c r="O53" s="30">
        <v>3</v>
      </c>
      <c r="P53" s="30">
        <v>5</v>
      </c>
      <c r="Q53" s="11">
        <v>5</v>
      </c>
      <c r="R53" s="11">
        <v>4</v>
      </c>
      <c r="S53" s="11">
        <v>5</v>
      </c>
      <c r="T53" s="30">
        <v>4</v>
      </c>
      <c r="U53" s="30">
        <v>5</v>
      </c>
      <c r="V53" s="34">
        <v>6</v>
      </c>
      <c r="W53" s="19">
        <f t="shared" si="4"/>
        <v>38</v>
      </c>
      <c r="X53" s="19">
        <f t="shared" si="5"/>
        <v>41</v>
      </c>
      <c r="Y53" s="19">
        <f t="shared" si="6"/>
        <v>79</v>
      </c>
      <c r="Z53" s="19">
        <v>85</v>
      </c>
      <c r="AA53" s="19">
        <v>90</v>
      </c>
      <c r="AB53" s="19">
        <v>82</v>
      </c>
      <c r="AC53" s="19">
        <f t="shared" si="7"/>
        <v>79</v>
      </c>
      <c r="AD53" s="11">
        <v>336</v>
      </c>
      <c r="AE53" s="10"/>
      <c r="AF53"/>
    </row>
    <row r="54" spans="1:32" s="9" customFormat="1" ht="21" customHeight="1" x14ac:dyDescent="0.5">
      <c r="A54" s="22">
        <v>44</v>
      </c>
      <c r="B54" s="26">
        <v>54</v>
      </c>
      <c r="C54" s="77" t="s">
        <v>123</v>
      </c>
      <c r="D54" s="60" t="s">
        <v>15</v>
      </c>
      <c r="E54" s="11">
        <v>6</v>
      </c>
      <c r="F54" s="11">
        <v>5</v>
      </c>
      <c r="G54" s="11">
        <v>4</v>
      </c>
      <c r="H54" s="30">
        <v>5</v>
      </c>
      <c r="I54" s="30">
        <v>5</v>
      </c>
      <c r="J54" s="30">
        <v>6</v>
      </c>
      <c r="K54" s="11">
        <v>5</v>
      </c>
      <c r="L54" s="11">
        <v>3</v>
      </c>
      <c r="M54" s="11">
        <v>4</v>
      </c>
      <c r="N54" s="30">
        <v>5</v>
      </c>
      <c r="O54" s="30">
        <v>3</v>
      </c>
      <c r="P54" s="30">
        <v>7</v>
      </c>
      <c r="Q54" s="11">
        <v>7</v>
      </c>
      <c r="R54" s="11">
        <v>5</v>
      </c>
      <c r="S54" s="11">
        <v>3</v>
      </c>
      <c r="T54" s="30">
        <v>4</v>
      </c>
      <c r="U54" s="30">
        <v>6</v>
      </c>
      <c r="V54" s="34">
        <v>5</v>
      </c>
      <c r="W54" s="19">
        <f t="shared" si="4"/>
        <v>43</v>
      </c>
      <c r="X54" s="19">
        <f t="shared" si="5"/>
        <v>45</v>
      </c>
      <c r="Y54" s="19">
        <f t="shared" si="6"/>
        <v>88</v>
      </c>
      <c r="Z54" s="19">
        <v>87</v>
      </c>
      <c r="AA54" s="19">
        <v>84</v>
      </c>
      <c r="AB54" s="19">
        <v>83</v>
      </c>
      <c r="AC54" s="19">
        <f t="shared" si="7"/>
        <v>88</v>
      </c>
      <c r="AD54" s="11">
        <v>342</v>
      </c>
      <c r="AE54" s="10"/>
      <c r="AF54"/>
    </row>
    <row r="55" spans="1:32" s="9" customFormat="1" ht="21" customHeight="1" x14ac:dyDescent="0.5">
      <c r="A55" s="22">
        <v>45</v>
      </c>
      <c r="B55" s="26">
        <v>93</v>
      </c>
      <c r="C55" s="75" t="s">
        <v>95</v>
      </c>
      <c r="D55" s="60" t="s">
        <v>19</v>
      </c>
      <c r="E55" s="11">
        <v>6</v>
      </c>
      <c r="F55" s="11">
        <v>5</v>
      </c>
      <c r="G55" s="11">
        <v>6</v>
      </c>
      <c r="H55" s="30">
        <v>6</v>
      </c>
      <c r="I55" s="30">
        <v>5</v>
      </c>
      <c r="J55" s="30">
        <v>5</v>
      </c>
      <c r="K55" s="11">
        <v>6</v>
      </c>
      <c r="L55" s="11">
        <v>5</v>
      </c>
      <c r="M55" s="11">
        <v>6</v>
      </c>
      <c r="N55" s="30">
        <v>5</v>
      </c>
      <c r="O55" s="30">
        <v>4</v>
      </c>
      <c r="P55" s="30">
        <v>5</v>
      </c>
      <c r="Q55" s="11">
        <v>7</v>
      </c>
      <c r="R55" s="11">
        <v>6</v>
      </c>
      <c r="S55" s="11">
        <v>5</v>
      </c>
      <c r="T55" s="30">
        <v>5</v>
      </c>
      <c r="U55" s="30">
        <v>6</v>
      </c>
      <c r="V55" s="34">
        <v>6</v>
      </c>
      <c r="W55" s="19">
        <f t="shared" si="4"/>
        <v>50</v>
      </c>
      <c r="X55" s="19">
        <f t="shared" si="5"/>
        <v>49</v>
      </c>
      <c r="Y55" s="19">
        <f t="shared" si="6"/>
        <v>99</v>
      </c>
      <c r="Z55" s="19">
        <v>93</v>
      </c>
      <c r="AA55" s="19">
        <v>96</v>
      </c>
      <c r="AB55" s="19">
        <v>93</v>
      </c>
      <c r="AC55" s="19">
        <f t="shared" si="7"/>
        <v>99</v>
      </c>
      <c r="AD55" s="11">
        <v>381</v>
      </c>
      <c r="AE55" s="10"/>
      <c r="AF55"/>
    </row>
    <row r="56" spans="1:32" s="9" customFormat="1" ht="21" customHeight="1" x14ac:dyDescent="0.5">
      <c r="A56" s="22">
        <v>46</v>
      </c>
      <c r="B56" s="26">
        <v>102</v>
      </c>
      <c r="C56" s="75" t="s">
        <v>86</v>
      </c>
      <c r="D56" s="60" t="s">
        <v>19</v>
      </c>
      <c r="E56" s="11">
        <v>8</v>
      </c>
      <c r="F56" s="11">
        <v>5</v>
      </c>
      <c r="G56" s="11">
        <v>5</v>
      </c>
      <c r="H56" s="30">
        <v>5</v>
      </c>
      <c r="I56" s="30">
        <v>5</v>
      </c>
      <c r="J56" s="30">
        <v>7</v>
      </c>
      <c r="K56" s="11">
        <v>4</v>
      </c>
      <c r="L56" s="11">
        <v>5</v>
      </c>
      <c r="M56" s="11">
        <v>5</v>
      </c>
      <c r="N56" s="30">
        <v>5</v>
      </c>
      <c r="O56" s="30">
        <v>4</v>
      </c>
      <c r="P56" s="30">
        <v>8</v>
      </c>
      <c r="Q56" s="11">
        <v>5</v>
      </c>
      <c r="R56" s="11">
        <v>6</v>
      </c>
      <c r="S56" s="11">
        <v>4</v>
      </c>
      <c r="T56" s="30">
        <v>4</v>
      </c>
      <c r="U56" s="30">
        <v>9</v>
      </c>
      <c r="V56" s="34">
        <v>5</v>
      </c>
      <c r="W56" s="19">
        <f t="shared" si="4"/>
        <v>49</v>
      </c>
      <c r="X56" s="19">
        <f t="shared" si="5"/>
        <v>50</v>
      </c>
      <c r="Y56" s="19">
        <f t="shared" si="6"/>
        <v>99</v>
      </c>
      <c r="Z56" s="19">
        <v>101</v>
      </c>
      <c r="AA56" s="19">
        <v>97</v>
      </c>
      <c r="AB56" s="19">
        <v>93</v>
      </c>
      <c r="AC56" s="19">
        <f t="shared" si="7"/>
        <v>99</v>
      </c>
      <c r="AD56" s="11">
        <v>390</v>
      </c>
      <c r="AE56" s="10"/>
      <c r="AF56"/>
    </row>
    <row r="57" spans="1:32" s="9" customFormat="1" ht="21" customHeight="1" x14ac:dyDescent="0.5">
      <c r="A57" s="41">
        <v>47</v>
      </c>
      <c r="B57" s="42" t="s">
        <v>137</v>
      </c>
      <c r="C57" s="89" t="s">
        <v>127</v>
      </c>
      <c r="D57" s="90" t="s">
        <v>15</v>
      </c>
      <c r="E57" s="43"/>
      <c r="F57" s="43"/>
      <c r="G57" s="43"/>
      <c r="H57" s="44"/>
      <c r="I57" s="44"/>
      <c r="J57" s="44"/>
      <c r="K57" s="43"/>
      <c r="L57" s="43"/>
      <c r="M57" s="43"/>
      <c r="N57" s="44"/>
      <c r="O57" s="44"/>
      <c r="P57" s="44"/>
      <c r="Q57" s="43"/>
      <c r="R57" s="43"/>
      <c r="S57" s="43"/>
      <c r="T57" s="44"/>
      <c r="U57" s="44"/>
      <c r="V57" s="45"/>
      <c r="W57" s="46" t="s">
        <v>137</v>
      </c>
      <c r="X57" s="46">
        <f t="shared" si="5"/>
        <v>0</v>
      </c>
      <c r="Y57" s="46">
        <f t="shared" si="6"/>
        <v>0</v>
      </c>
      <c r="Z57" s="46">
        <v>76</v>
      </c>
      <c r="AA57" s="46">
        <v>75</v>
      </c>
      <c r="AB57" s="46">
        <v>77</v>
      </c>
      <c r="AC57" s="46">
        <f t="shared" si="7"/>
        <v>0</v>
      </c>
      <c r="AD57" s="43" t="s">
        <v>137</v>
      </c>
      <c r="AE57" s="10"/>
      <c r="AF57"/>
    </row>
    <row r="58" spans="1:32" s="9" customFormat="1" ht="21" hidden="1" customHeight="1" x14ac:dyDescent="0.5">
      <c r="A58" s="22">
        <v>48</v>
      </c>
      <c r="B58" s="26">
        <f t="shared" ref="B58:B69" si="8">AD58-72</f>
        <v>-72</v>
      </c>
      <c r="C58" s="53"/>
      <c r="D58" s="62"/>
      <c r="E58" s="11"/>
      <c r="F58" s="11"/>
      <c r="G58" s="11"/>
      <c r="H58" s="30"/>
      <c r="I58" s="30"/>
      <c r="J58" s="30"/>
      <c r="K58" s="11"/>
      <c r="L58" s="11"/>
      <c r="M58" s="11"/>
      <c r="N58" s="30"/>
      <c r="O58" s="30"/>
      <c r="P58" s="30"/>
      <c r="Q58" s="11"/>
      <c r="R58" s="11"/>
      <c r="S58" s="11"/>
      <c r="T58" s="30"/>
      <c r="U58" s="30"/>
      <c r="V58" s="34"/>
      <c r="W58" s="19">
        <f t="shared" ref="W58:W69" si="9">SUM($E58:$M58)</f>
        <v>0</v>
      </c>
      <c r="X58" s="19">
        <f t="shared" ref="X58:X69" si="10">SUM($N58:$V58)</f>
        <v>0</v>
      </c>
      <c r="Y58" s="19">
        <f t="shared" ref="Y58:Y69" si="11">SUM(W58:X58)</f>
        <v>0</v>
      </c>
      <c r="Z58" s="19">
        <f t="shared" ref="Z58:Z69" si="12">Y58</f>
        <v>0</v>
      </c>
      <c r="AA58" s="19"/>
      <c r="AB58" s="19"/>
      <c r="AC58" s="11"/>
      <c r="AD58" s="11">
        <f t="shared" ref="AD58:AD69" si="13">SUM(Z58:AB58)</f>
        <v>0</v>
      </c>
      <c r="AE58" s="1"/>
    </row>
    <row r="59" spans="1:32" s="9" customFormat="1" ht="21" hidden="1" customHeight="1" x14ac:dyDescent="0.5">
      <c r="A59" s="22">
        <v>49</v>
      </c>
      <c r="B59" s="26">
        <f t="shared" si="8"/>
        <v>-72</v>
      </c>
      <c r="C59" s="52"/>
      <c r="D59" s="63"/>
      <c r="E59" s="11"/>
      <c r="F59" s="11"/>
      <c r="G59" s="11"/>
      <c r="H59" s="30"/>
      <c r="I59" s="30"/>
      <c r="J59" s="30"/>
      <c r="K59" s="11"/>
      <c r="L59" s="11"/>
      <c r="M59" s="11"/>
      <c r="N59" s="30"/>
      <c r="O59" s="30"/>
      <c r="P59" s="30"/>
      <c r="Q59" s="11"/>
      <c r="R59" s="11"/>
      <c r="S59" s="11"/>
      <c r="T59" s="30"/>
      <c r="U59" s="30"/>
      <c r="V59" s="34"/>
      <c r="W59" s="19">
        <f t="shared" si="9"/>
        <v>0</v>
      </c>
      <c r="X59" s="19">
        <f t="shared" si="10"/>
        <v>0</v>
      </c>
      <c r="Y59" s="19">
        <f t="shared" si="11"/>
        <v>0</v>
      </c>
      <c r="Z59" s="19">
        <f t="shared" si="12"/>
        <v>0</v>
      </c>
      <c r="AA59" s="19"/>
      <c r="AB59" s="19"/>
      <c r="AC59" s="11"/>
      <c r="AD59" s="11">
        <f t="shared" si="13"/>
        <v>0</v>
      </c>
      <c r="AE59" s="10"/>
    </row>
    <row r="60" spans="1:32" s="9" customFormat="1" ht="21" hidden="1" customHeight="1" x14ac:dyDescent="0.5">
      <c r="A60" s="22">
        <v>50</v>
      </c>
      <c r="B60" s="26">
        <f t="shared" si="8"/>
        <v>-72</v>
      </c>
      <c r="C60" s="52"/>
      <c r="D60" s="64"/>
      <c r="E60" s="11"/>
      <c r="F60" s="11"/>
      <c r="G60" s="11"/>
      <c r="H60" s="30"/>
      <c r="I60" s="30"/>
      <c r="J60" s="30"/>
      <c r="K60" s="11"/>
      <c r="L60" s="11"/>
      <c r="M60" s="11"/>
      <c r="N60" s="30"/>
      <c r="O60" s="30"/>
      <c r="P60" s="30"/>
      <c r="Q60" s="11"/>
      <c r="R60" s="11"/>
      <c r="S60" s="11"/>
      <c r="T60" s="30"/>
      <c r="U60" s="30"/>
      <c r="V60" s="34"/>
      <c r="W60" s="19">
        <f t="shared" si="9"/>
        <v>0</v>
      </c>
      <c r="X60" s="19">
        <f t="shared" si="10"/>
        <v>0</v>
      </c>
      <c r="Y60" s="19">
        <f t="shared" si="11"/>
        <v>0</v>
      </c>
      <c r="Z60" s="19">
        <f t="shared" si="12"/>
        <v>0</v>
      </c>
      <c r="AA60" s="19"/>
      <c r="AB60" s="19"/>
      <c r="AC60" s="11"/>
      <c r="AD60" s="11">
        <f t="shared" si="13"/>
        <v>0</v>
      </c>
      <c r="AE60" s="10"/>
    </row>
    <row r="61" spans="1:32" s="9" customFormat="1" ht="21" hidden="1" customHeight="1" x14ac:dyDescent="0.5">
      <c r="A61" s="22">
        <v>51</v>
      </c>
      <c r="B61" s="26">
        <f t="shared" si="8"/>
        <v>-72</v>
      </c>
      <c r="C61" s="52"/>
      <c r="D61" s="63"/>
      <c r="E61" s="11"/>
      <c r="F61" s="11"/>
      <c r="G61" s="11"/>
      <c r="H61" s="30"/>
      <c r="I61" s="30"/>
      <c r="J61" s="30"/>
      <c r="K61" s="11"/>
      <c r="L61" s="11"/>
      <c r="M61" s="11"/>
      <c r="N61" s="30"/>
      <c r="O61" s="30"/>
      <c r="P61" s="30"/>
      <c r="Q61" s="11"/>
      <c r="R61" s="11"/>
      <c r="S61" s="11"/>
      <c r="T61" s="30"/>
      <c r="U61" s="30"/>
      <c r="V61" s="34"/>
      <c r="W61" s="19">
        <f t="shared" si="9"/>
        <v>0</v>
      </c>
      <c r="X61" s="19">
        <f t="shared" si="10"/>
        <v>0</v>
      </c>
      <c r="Y61" s="19">
        <f t="shared" si="11"/>
        <v>0</v>
      </c>
      <c r="Z61" s="19">
        <f t="shared" si="12"/>
        <v>0</v>
      </c>
      <c r="AA61" s="19"/>
      <c r="AB61" s="19"/>
      <c r="AC61" s="11"/>
      <c r="AD61" s="11">
        <f t="shared" si="13"/>
        <v>0</v>
      </c>
      <c r="AE61" s="1"/>
    </row>
    <row r="62" spans="1:32" s="9" customFormat="1" ht="21" hidden="1" customHeight="1" x14ac:dyDescent="0.5">
      <c r="A62" s="22">
        <v>52</v>
      </c>
      <c r="B62" s="26">
        <f t="shared" si="8"/>
        <v>-72</v>
      </c>
      <c r="C62" s="49"/>
      <c r="D62" s="63"/>
      <c r="E62" s="11"/>
      <c r="F62" s="11"/>
      <c r="G62" s="11"/>
      <c r="H62" s="30"/>
      <c r="I62" s="30"/>
      <c r="J62" s="30"/>
      <c r="K62" s="11"/>
      <c r="L62" s="11"/>
      <c r="M62" s="11"/>
      <c r="N62" s="30"/>
      <c r="O62" s="30"/>
      <c r="P62" s="30"/>
      <c r="Q62" s="11"/>
      <c r="R62" s="11"/>
      <c r="S62" s="11"/>
      <c r="T62" s="30"/>
      <c r="U62" s="30"/>
      <c r="V62" s="34"/>
      <c r="W62" s="19">
        <f t="shared" si="9"/>
        <v>0</v>
      </c>
      <c r="X62" s="19">
        <f t="shared" si="10"/>
        <v>0</v>
      </c>
      <c r="Y62" s="19">
        <f t="shared" si="11"/>
        <v>0</v>
      </c>
      <c r="Z62" s="19">
        <f t="shared" si="12"/>
        <v>0</v>
      </c>
      <c r="AA62" s="19"/>
      <c r="AB62" s="19"/>
      <c r="AC62" s="11"/>
      <c r="AD62" s="11">
        <f t="shared" si="13"/>
        <v>0</v>
      </c>
      <c r="AE62" s="10"/>
    </row>
    <row r="63" spans="1:32" s="9" customFormat="1" ht="21" hidden="1" customHeight="1" x14ac:dyDescent="0.5">
      <c r="A63" s="22">
        <v>53</v>
      </c>
      <c r="B63" s="26">
        <f t="shared" si="8"/>
        <v>-72</v>
      </c>
      <c r="C63" s="52"/>
      <c r="D63" s="63"/>
      <c r="E63" s="11"/>
      <c r="F63" s="11"/>
      <c r="G63" s="11"/>
      <c r="H63" s="30"/>
      <c r="I63" s="30"/>
      <c r="J63" s="30"/>
      <c r="K63" s="11"/>
      <c r="L63" s="11"/>
      <c r="M63" s="11"/>
      <c r="N63" s="30"/>
      <c r="O63" s="30"/>
      <c r="P63" s="30"/>
      <c r="Q63" s="11"/>
      <c r="R63" s="11"/>
      <c r="S63" s="11"/>
      <c r="T63" s="30"/>
      <c r="U63" s="30"/>
      <c r="V63" s="34"/>
      <c r="W63" s="19">
        <f t="shared" si="9"/>
        <v>0</v>
      </c>
      <c r="X63" s="19">
        <f t="shared" si="10"/>
        <v>0</v>
      </c>
      <c r="Y63" s="19">
        <f t="shared" si="11"/>
        <v>0</v>
      </c>
      <c r="Z63" s="19">
        <f t="shared" si="12"/>
        <v>0</v>
      </c>
      <c r="AA63" s="19"/>
      <c r="AB63" s="19"/>
      <c r="AC63" s="11"/>
      <c r="AD63" s="11">
        <f t="shared" si="13"/>
        <v>0</v>
      </c>
      <c r="AE63" s="10"/>
    </row>
    <row r="64" spans="1:32" s="9" customFormat="1" ht="21" hidden="1" customHeight="1" x14ac:dyDescent="0.5">
      <c r="A64" s="22">
        <v>54</v>
      </c>
      <c r="B64" s="26">
        <f t="shared" si="8"/>
        <v>-72</v>
      </c>
      <c r="C64" s="52"/>
      <c r="D64" s="64"/>
      <c r="E64" s="11"/>
      <c r="F64" s="11"/>
      <c r="G64" s="11"/>
      <c r="H64" s="30"/>
      <c r="I64" s="30"/>
      <c r="J64" s="30"/>
      <c r="K64" s="11"/>
      <c r="L64" s="11"/>
      <c r="M64" s="11"/>
      <c r="N64" s="30"/>
      <c r="O64" s="30"/>
      <c r="P64" s="30"/>
      <c r="Q64" s="11"/>
      <c r="R64" s="11"/>
      <c r="S64" s="11"/>
      <c r="T64" s="30"/>
      <c r="U64" s="30"/>
      <c r="V64" s="34"/>
      <c r="W64" s="19">
        <f t="shared" si="9"/>
        <v>0</v>
      </c>
      <c r="X64" s="19">
        <f t="shared" si="10"/>
        <v>0</v>
      </c>
      <c r="Y64" s="19">
        <f t="shared" si="11"/>
        <v>0</v>
      </c>
      <c r="Z64" s="19">
        <f t="shared" si="12"/>
        <v>0</v>
      </c>
      <c r="AA64" s="19"/>
      <c r="AB64" s="19"/>
      <c r="AC64" s="11"/>
      <c r="AD64" s="11">
        <f t="shared" si="13"/>
        <v>0</v>
      </c>
      <c r="AE64" s="1"/>
    </row>
    <row r="65" spans="1:31" s="9" customFormat="1" ht="21" hidden="1" customHeight="1" x14ac:dyDescent="0.5">
      <c r="A65" s="22">
        <v>55</v>
      </c>
      <c r="B65" s="26">
        <f t="shared" si="8"/>
        <v>-72</v>
      </c>
      <c r="C65" s="52"/>
      <c r="D65" s="63"/>
      <c r="E65" s="11"/>
      <c r="F65" s="11"/>
      <c r="G65" s="11"/>
      <c r="H65" s="30"/>
      <c r="I65" s="30"/>
      <c r="J65" s="30"/>
      <c r="K65" s="11"/>
      <c r="L65" s="11"/>
      <c r="M65" s="11"/>
      <c r="N65" s="30"/>
      <c r="O65" s="30"/>
      <c r="P65" s="30"/>
      <c r="Q65" s="11"/>
      <c r="R65" s="11"/>
      <c r="S65" s="11"/>
      <c r="T65" s="30"/>
      <c r="U65" s="30"/>
      <c r="V65" s="34"/>
      <c r="W65" s="19">
        <f t="shared" si="9"/>
        <v>0</v>
      </c>
      <c r="X65" s="19">
        <f t="shared" si="10"/>
        <v>0</v>
      </c>
      <c r="Y65" s="19">
        <f t="shared" si="11"/>
        <v>0</v>
      </c>
      <c r="Z65" s="19">
        <f t="shared" si="12"/>
        <v>0</v>
      </c>
      <c r="AA65" s="19"/>
      <c r="AB65" s="19"/>
      <c r="AC65" s="11"/>
      <c r="AD65" s="11">
        <f t="shared" si="13"/>
        <v>0</v>
      </c>
      <c r="AE65" s="10"/>
    </row>
    <row r="66" spans="1:31" ht="20.100000000000001" hidden="1" customHeight="1" x14ac:dyDescent="0.5">
      <c r="A66" s="22">
        <v>56</v>
      </c>
      <c r="B66" s="26">
        <f t="shared" si="8"/>
        <v>-72</v>
      </c>
      <c r="C66" s="49"/>
      <c r="D66" s="63"/>
      <c r="E66" s="11"/>
      <c r="F66" s="11"/>
      <c r="G66" s="11"/>
      <c r="H66" s="30"/>
      <c r="I66" s="30"/>
      <c r="J66" s="30"/>
      <c r="K66" s="11"/>
      <c r="L66" s="11"/>
      <c r="M66" s="11"/>
      <c r="N66" s="30"/>
      <c r="O66" s="30"/>
      <c r="P66" s="30"/>
      <c r="Q66" s="11"/>
      <c r="R66" s="11"/>
      <c r="S66" s="11"/>
      <c r="T66" s="30"/>
      <c r="U66" s="30"/>
      <c r="V66" s="34"/>
      <c r="W66" s="19">
        <f t="shared" si="9"/>
        <v>0</v>
      </c>
      <c r="X66" s="19">
        <f t="shared" si="10"/>
        <v>0</v>
      </c>
      <c r="Y66" s="19">
        <f t="shared" si="11"/>
        <v>0</v>
      </c>
      <c r="Z66" s="19">
        <f t="shared" si="12"/>
        <v>0</v>
      </c>
      <c r="AA66" s="19"/>
      <c r="AB66" s="19"/>
      <c r="AC66" s="11"/>
      <c r="AD66" s="11">
        <f t="shared" si="13"/>
        <v>0</v>
      </c>
      <c r="AE66" s="10"/>
    </row>
    <row r="67" spans="1:31" ht="20.100000000000001" hidden="1" customHeight="1" x14ac:dyDescent="0.5">
      <c r="A67" s="22">
        <v>57</v>
      </c>
      <c r="B67" s="26">
        <f t="shared" si="8"/>
        <v>-72</v>
      </c>
      <c r="C67" s="52"/>
      <c r="D67" s="63"/>
      <c r="E67" s="11"/>
      <c r="F67" s="11"/>
      <c r="G67" s="11"/>
      <c r="H67" s="30"/>
      <c r="I67" s="30"/>
      <c r="J67" s="30"/>
      <c r="K67" s="11"/>
      <c r="L67" s="11"/>
      <c r="M67" s="11"/>
      <c r="N67" s="30"/>
      <c r="O67" s="30"/>
      <c r="P67" s="30"/>
      <c r="Q67" s="11"/>
      <c r="R67" s="11"/>
      <c r="S67" s="11"/>
      <c r="T67" s="30"/>
      <c r="U67" s="30"/>
      <c r="V67" s="34"/>
      <c r="W67" s="19">
        <f t="shared" si="9"/>
        <v>0</v>
      </c>
      <c r="X67" s="19">
        <f t="shared" si="10"/>
        <v>0</v>
      </c>
      <c r="Y67" s="19">
        <f t="shared" si="11"/>
        <v>0</v>
      </c>
      <c r="Z67" s="19">
        <f t="shared" si="12"/>
        <v>0</v>
      </c>
      <c r="AA67" s="19"/>
      <c r="AB67" s="19"/>
      <c r="AC67" s="11"/>
      <c r="AD67" s="11">
        <f t="shared" si="13"/>
        <v>0</v>
      </c>
    </row>
    <row r="68" spans="1:31" ht="20.100000000000001" hidden="1" customHeight="1" x14ac:dyDescent="0.5">
      <c r="A68" s="41">
        <v>58</v>
      </c>
      <c r="B68" s="42">
        <f t="shared" si="8"/>
        <v>-72</v>
      </c>
      <c r="C68" s="52"/>
      <c r="D68" s="64"/>
      <c r="E68" s="43"/>
      <c r="F68" s="43"/>
      <c r="G68" s="43"/>
      <c r="H68" s="44"/>
      <c r="I68" s="44"/>
      <c r="J68" s="44"/>
      <c r="K68" s="43"/>
      <c r="L68" s="43"/>
      <c r="M68" s="43"/>
      <c r="N68" s="44"/>
      <c r="O68" s="44"/>
      <c r="P68" s="44"/>
      <c r="Q68" s="43"/>
      <c r="R68" s="43"/>
      <c r="S68" s="43"/>
      <c r="T68" s="44"/>
      <c r="U68" s="44"/>
      <c r="V68" s="45"/>
      <c r="W68" s="46">
        <f t="shared" si="9"/>
        <v>0</v>
      </c>
      <c r="X68" s="46">
        <f t="shared" si="10"/>
        <v>0</v>
      </c>
      <c r="Y68" s="46">
        <f t="shared" si="11"/>
        <v>0</v>
      </c>
      <c r="Z68" s="46">
        <f t="shared" si="12"/>
        <v>0</v>
      </c>
      <c r="AA68" s="46"/>
      <c r="AB68" s="46"/>
      <c r="AC68" s="43"/>
      <c r="AD68" s="43">
        <f t="shared" si="13"/>
        <v>0</v>
      </c>
      <c r="AE68" s="10"/>
    </row>
    <row r="69" spans="1:31" ht="20.100000000000001" hidden="1" customHeight="1" x14ac:dyDescent="0.5">
      <c r="A69" s="22">
        <v>59</v>
      </c>
      <c r="B69" s="26">
        <f t="shared" si="8"/>
        <v>-72</v>
      </c>
      <c r="C69" s="35"/>
      <c r="D69" s="65"/>
      <c r="E69" s="11"/>
      <c r="F69" s="11"/>
      <c r="G69" s="11"/>
      <c r="H69" s="30"/>
      <c r="I69" s="30"/>
      <c r="J69" s="30"/>
      <c r="K69" s="11"/>
      <c r="L69" s="11"/>
      <c r="M69" s="11"/>
      <c r="N69" s="30"/>
      <c r="O69" s="30"/>
      <c r="P69" s="30"/>
      <c r="Q69" s="11"/>
      <c r="R69" s="11"/>
      <c r="S69" s="11"/>
      <c r="T69" s="30"/>
      <c r="U69" s="30"/>
      <c r="V69" s="34"/>
      <c r="W69" s="19">
        <f t="shared" si="9"/>
        <v>0</v>
      </c>
      <c r="X69" s="19">
        <f t="shared" si="10"/>
        <v>0</v>
      </c>
      <c r="Y69" s="19">
        <f t="shared" si="11"/>
        <v>0</v>
      </c>
      <c r="Z69" s="19">
        <f t="shared" si="12"/>
        <v>0</v>
      </c>
      <c r="AA69" s="19"/>
      <c r="AB69" s="19"/>
      <c r="AC69" s="11"/>
      <c r="AD69" s="11">
        <f t="shared" si="13"/>
        <v>0</v>
      </c>
      <c r="AE69" s="10"/>
    </row>
    <row r="71" spans="1:31" ht="20.100000000000001" customHeight="1" x14ac:dyDescent="0.5">
      <c r="AD71" s="54"/>
    </row>
    <row r="95" spans="2:4" ht="20.100000000000001" customHeight="1" x14ac:dyDescent="0.5">
      <c r="B95"/>
      <c r="C95"/>
      <c r="D95" s="66"/>
    </row>
    <row r="96" spans="2:4" ht="20.100000000000001" customHeight="1" x14ac:dyDescent="0.5">
      <c r="B96"/>
      <c r="C96"/>
      <c r="D96" s="66"/>
    </row>
    <row r="97" spans="2:4" ht="20.100000000000001" customHeight="1" x14ac:dyDescent="0.5">
      <c r="B97"/>
      <c r="C97"/>
      <c r="D97" s="66"/>
    </row>
    <row r="98" spans="2:4" ht="20.100000000000001" customHeight="1" x14ac:dyDescent="0.5">
      <c r="B98"/>
      <c r="C98"/>
      <c r="D98" s="66"/>
    </row>
    <row r="99" spans="2:4" ht="20.100000000000001" customHeight="1" x14ac:dyDescent="0.5">
      <c r="B99"/>
      <c r="C99"/>
      <c r="D99" s="66"/>
    </row>
    <row r="100" spans="2:4" ht="20.100000000000001" customHeight="1" x14ac:dyDescent="0.5">
      <c r="B100"/>
      <c r="C100"/>
      <c r="D100" s="66"/>
    </row>
    <row r="101" spans="2:4" ht="20.100000000000001" customHeight="1" x14ac:dyDescent="0.5">
      <c r="B101"/>
      <c r="C101"/>
      <c r="D101" s="66"/>
    </row>
    <row r="102" spans="2:4" ht="20.100000000000001" customHeight="1" x14ac:dyDescent="0.5">
      <c r="B102"/>
      <c r="C102"/>
      <c r="D102" s="66"/>
    </row>
    <row r="103" spans="2:4" ht="20.100000000000001" customHeight="1" x14ac:dyDescent="0.5">
      <c r="B103"/>
      <c r="C103"/>
      <c r="D103" s="66"/>
    </row>
    <row r="104" spans="2:4" ht="20.100000000000001" customHeight="1" x14ac:dyDescent="0.5">
      <c r="B104"/>
      <c r="C104"/>
      <c r="D104" s="66"/>
    </row>
  </sheetData>
  <sortState ref="B11:AI57">
    <sortCondition ref="AD11:AD57"/>
    <sortCondition ref="V11:V57"/>
    <sortCondition ref="U11:U57"/>
    <sortCondition ref="T11:T57"/>
    <sortCondition ref="S11:S57"/>
    <sortCondition ref="R11:R57"/>
    <sortCondition ref="Q11:Q57"/>
    <sortCondition ref="P11:P57"/>
    <sortCondition ref="O11:O57"/>
    <sortCondition ref="N11:N57"/>
    <sortCondition ref="M11:M57"/>
    <sortCondition ref="L11:L57"/>
    <sortCondition ref="K11:K57"/>
    <sortCondition ref="J11:J57"/>
    <sortCondition ref="I11:I57"/>
    <sortCondition ref="H11:H57"/>
    <sortCondition ref="G11:G57"/>
    <sortCondition ref="F11:F57"/>
    <sortCondition ref="E11:E57"/>
  </sortState>
  <mergeCells count="8">
    <mergeCell ref="A3:B3"/>
    <mergeCell ref="A1:AD1"/>
    <mergeCell ref="A5:A6"/>
    <mergeCell ref="B5:B6"/>
    <mergeCell ref="C5:C6"/>
    <mergeCell ref="D5:D6"/>
    <mergeCell ref="A2:AD2"/>
    <mergeCell ref="D3:R3"/>
  </mergeCells>
  <phoneticPr fontId="36" type="noConversion"/>
  <conditionalFormatting sqref="E11:Y69">
    <cfRule type="cellIs" dxfId="5" priority="7" stopIfTrue="1" operator="equal">
      <formula>E$6</formula>
    </cfRule>
    <cfRule type="cellIs" dxfId="4" priority="8" stopIfTrue="1" operator="lessThan">
      <formula>E$6</formula>
    </cfRule>
  </conditionalFormatting>
  <conditionalFormatting sqref="Z11:AC13 Z14:Z69 AD11:AD69 AA12:AD57">
    <cfRule type="cellIs" dxfId="3" priority="5" stopIfTrue="1" operator="equal">
      <formula>$Z$6</formula>
    </cfRule>
    <cfRule type="cellIs" dxfId="2" priority="6" stopIfTrue="1" operator="lessThan">
      <formula>$Z$6</formula>
    </cfRule>
  </conditionalFormatting>
  <conditionalFormatting sqref="C18:D18 C20:D36 C39:D69">
    <cfRule type="cellIs" dxfId="1" priority="3" stopIfTrue="1" operator="equal">
      <formula>C$7</formula>
    </cfRule>
    <cfRule type="cellIs" dxfId="0" priority="4" stopIfTrue="1" operator="lessThan">
      <formula>C$7</formula>
    </cfRule>
  </conditionalFormatting>
  <printOptions horizontalCentered="1"/>
  <pageMargins left="0" right="0" top="0.39370078740157483" bottom="0.39370078740157483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Heidi</cp:lastModifiedBy>
  <cp:lastPrinted>2014-09-12T07:25:27Z</cp:lastPrinted>
  <dcterms:created xsi:type="dcterms:W3CDTF">1999-08-23T12:21:46Z</dcterms:created>
  <dcterms:modified xsi:type="dcterms:W3CDTF">2014-09-12T09:14:56Z</dcterms:modified>
</cp:coreProperties>
</file>