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5600" windowHeight="7800" firstSheet="2" activeTab="4"/>
  </bookViews>
  <sheets>
    <sheet name="基本資料" sheetId="10" state="hidden" r:id="rId1"/>
    <sheet name="11月03日" sheetId="19" state="hidden" r:id="rId2"/>
    <sheet name="11月04日" sheetId="18" r:id="rId3"/>
    <sheet name="11月05日" sheetId="8" state="hidden" r:id="rId4"/>
    <sheet name="11月06日" sheetId="17" r:id="rId5"/>
  </sheets>
  <definedNames>
    <definedName name="_xlnm.Print_Area" localSheetId="1">'11月03日'!$A$1:$AB$62</definedName>
    <definedName name="_xlnm.Print_Area" localSheetId="2">'11月04日'!$A$1:$AB$74</definedName>
    <definedName name="_xlnm.Print_Area" localSheetId="3">'11月05日'!$A$1:$AB$54</definedName>
    <definedName name="_xlnm.Print_Area" localSheetId="4">'11月06日'!$A$1:$AB$38</definedName>
    <definedName name="_xlnm.Print_Titles" localSheetId="2">'11月04日'!$1:$4</definedName>
    <definedName name="_xlnm.Print_Titles" localSheetId="4">'11月06日'!$1:$4</definedName>
    <definedName name="標準桿">基本資料!$A$17:$X$30</definedName>
  </definedNames>
  <calcPr calcId="145621"/>
</workbook>
</file>

<file path=xl/calcChain.xml><?xml version="1.0" encoding="utf-8"?>
<calcChain xmlns="http://schemas.openxmlformats.org/spreadsheetml/2006/main">
  <c r="A1" i="8" l="1"/>
  <c r="A1" i="17"/>
  <c r="A1" i="18"/>
  <c r="Y4" i="18"/>
  <c r="Z4" i="18"/>
  <c r="AA4" i="18"/>
  <c r="Y4" i="8"/>
  <c r="Z4" i="8"/>
  <c r="AA4" i="8"/>
  <c r="Y4" i="19"/>
  <c r="Z4" i="19"/>
  <c r="AA4" i="19"/>
  <c r="A1" i="19"/>
  <c r="B2" i="10"/>
  <c r="A2" i="18" s="1"/>
  <c r="B5" i="10"/>
  <c r="G4" i="8" s="1"/>
  <c r="C5" i="10"/>
  <c r="H4" i="18" s="1"/>
  <c r="D5" i="10"/>
  <c r="I4" i="18" s="1"/>
  <c r="E5" i="10"/>
  <c r="J4" i="18" s="1"/>
  <c r="F5" i="10"/>
  <c r="K4" i="18" s="1"/>
  <c r="G5" i="10"/>
  <c r="L4" i="18" s="1"/>
  <c r="H5" i="10"/>
  <c r="M4" i="18" s="1"/>
  <c r="I5" i="10"/>
  <c r="N4" i="19" s="1"/>
  <c r="J5" i="10"/>
  <c r="O4" i="18" s="1"/>
  <c r="K5" i="10"/>
  <c r="P4" i="18" s="1"/>
  <c r="L5" i="10"/>
  <c r="Q4" i="18" s="1"/>
  <c r="M5" i="10"/>
  <c r="R4" i="8" s="1"/>
  <c r="N5" i="10"/>
  <c r="S4" i="18" s="1"/>
  <c r="O5" i="10"/>
  <c r="T4" i="18" s="1"/>
  <c r="P5" i="10"/>
  <c r="U4" i="18" s="1"/>
  <c r="Q5" i="10"/>
  <c r="V4" i="18" s="1"/>
  <c r="R5" i="10"/>
  <c r="W4" i="18" s="1"/>
  <c r="S5" i="10"/>
  <c r="X4" i="18" s="1"/>
  <c r="G4" i="17" l="1"/>
  <c r="V4" i="19"/>
  <c r="R4" i="19"/>
  <c r="J4" i="19"/>
  <c r="V4" i="17"/>
  <c r="N4" i="17"/>
  <c r="V4" i="8"/>
  <c r="N4" i="8"/>
  <c r="J4" i="8"/>
  <c r="R4" i="18"/>
  <c r="N4" i="18"/>
  <c r="A2" i="8"/>
  <c r="G4" i="19"/>
  <c r="W4" i="19"/>
  <c r="S4" i="19"/>
  <c r="O4" i="19"/>
  <c r="K4" i="19"/>
  <c r="W4" i="17"/>
  <c r="S4" i="17"/>
  <c r="O4" i="17"/>
  <c r="K4" i="17"/>
  <c r="W4" i="8"/>
  <c r="S4" i="8"/>
  <c r="O4" i="8"/>
  <c r="K4" i="8"/>
  <c r="A2" i="17"/>
  <c r="A2" i="19"/>
  <c r="G4" i="18"/>
  <c r="X4" i="19"/>
  <c r="T4" i="19"/>
  <c r="P4" i="19"/>
  <c r="L4" i="19"/>
  <c r="H4" i="19"/>
  <c r="X4" i="17"/>
  <c r="T4" i="17"/>
  <c r="P4" i="17"/>
  <c r="L4" i="17"/>
  <c r="H4" i="17"/>
  <c r="X4" i="8"/>
  <c r="T4" i="8"/>
  <c r="P4" i="8"/>
  <c r="L4" i="8"/>
  <c r="H4" i="8"/>
  <c r="R4" i="17"/>
  <c r="J4" i="17"/>
  <c r="U4" i="19"/>
  <c r="Q4" i="19"/>
  <c r="M4" i="19"/>
  <c r="I4" i="19"/>
  <c r="U4" i="17"/>
  <c r="Q4" i="17"/>
  <c r="M4" i="17"/>
  <c r="I4" i="17"/>
  <c r="U4" i="8"/>
  <c r="Q4" i="8"/>
  <c r="M4" i="8"/>
  <c r="I4" i="8"/>
</calcChain>
</file>

<file path=xl/sharedStrings.xml><?xml version="1.0" encoding="utf-8"?>
<sst xmlns="http://schemas.openxmlformats.org/spreadsheetml/2006/main" count="580" uniqueCount="124">
  <si>
    <t>比賽日期：</t>
  </si>
  <si>
    <t>姓名</t>
  </si>
  <si>
    <t>組別</t>
  </si>
  <si>
    <t>HOLE</t>
  </si>
  <si>
    <t>OUT</t>
  </si>
  <si>
    <t>IN</t>
  </si>
  <si>
    <t>名次</t>
  </si>
  <si>
    <t>SUM</t>
  </si>
  <si>
    <t>R1</t>
    <phoneticPr fontId="1" type="noConversion"/>
  </si>
  <si>
    <t>備註</t>
    <phoneticPr fontId="1" type="noConversion"/>
  </si>
  <si>
    <t>R2</t>
    <phoneticPr fontId="1" type="noConversion"/>
  </si>
  <si>
    <t>SUM</t>
    <phoneticPr fontId="1" type="noConversion"/>
  </si>
  <si>
    <t>名稱：</t>
    <phoneticPr fontId="3" type="noConversion"/>
  </si>
  <si>
    <t>地點：</t>
    <phoneticPr fontId="3" type="noConversion"/>
  </si>
  <si>
    <t>日期：</t>
    <phoneticPr fontId="3" type="noConversion"/>
  </si>
  <si>
    <t>Hole：</t>
    <phoneticPr fontId="3" type="noConversion"/>
  </si>
  <si>
    <t>Par：</t>
    <phoneticPr fontId="3" type="noConversion"/>
  </si>
  <si>
    <t>Time：</t>
    <phoneticPr fontId="3" type="noConversion"/>
  </si>
  <si>
    <t>開球：</t>
    <phoneticPr fontId="3" type="noConversion"/>
  </si>
  <si>
    <t>間隔：</t>
    <phoneticPr fontId="3" type="noConversion"/>
  </si>
  <si>
    <t>各球場標準桿</t>
    <phoneticPr fontId="3" type="noConversion"/>
  </si>
  <si>
    <t>揚昇高爾夫鄉村俱樂部</t>
    <phoneticPr fontId="3" type="noConversion"/>
  </si>
  <si>
    <t>再興高爾夫俱樂部</t>
    <phoneticPr fontId="3" type="noConversion"/>
  </si>
  <si>
    <t>老爺關西高爾夫球場</t>
    <phoneticPr fontId="3" type="noConversion"/>
  </si>
  <si>
    <t>北海高爾夫鄉村俱樂部</t>
    <phoneticPr fontId="3" type="noConversion"/>
  </si>
  <si>
    <t>旭陽高爾夫俱樂部</t>
    <phoneticPr fontId="3" type="noConversion"/>
  </si>
  <si>
    <t>大屯高爾夫球場</t>
    <phoneticPr fontId="3" type="noConversion"/>
  </si>
  <si>
    <t>東方日星高爾夫球場</t>
    <phoneticPr fontId="3" type="noConversion"/>
  </si>
  <si>
    <t/>
  </si>
  <si>
    <t>病</t>
  </si>
  <si>
    <t>事</t>
  </si>
  <si>
    <t>山溪地高爾夫俱樂部</t>
    <phoneticPr fontId="3" type="noConversion"/>
  </si>
  <si>
    <t>立益高爾夫球場</t>
    <phoneticPr fontId="3" type="noConversion"/>
  </si>
  <si>
    <t>何易叡</t>
  </si>
  <si>
    <t>男Ａ</t>
  </si>
  <si>
    <t>詹佳翰</t>
  </si>
  <si>
    <t>葉蔚廷</t>
  </si>
  <si>
    <t>徐嘉哲</t>
  </si>
  <si>
    <t>葉　甫</t>
  </si>
  <si>
    <t>楊凱鈞</t>
  </si>
  <si>
    <t>楊　傑</t>
  </si>
  <si>
    <t>沈鈞皓</t>
  </si>
  <si>
    <t>賴柏源</t>
  </si>
  <si>
    <t>方傳崴</t>
  </si>
  <si>
    <t>黃泊儒</t>
  </si>
  <si>
    <t>張庭碩</t>
  </si>
  <si>
    <t>張祐誠</t>
  </si>
  <si>
    <t>范揚嘉</t>
  </si>
  <si>
    <t>劉謙佑</t>
  </si>
  <si>
    <t>邱昱嘉</t>
  </si>
  <si>
    <t>巫耀微</t>
  </si>
  <si>
    <t>周雨農</t>
  </si>
  <si>
    <t>張翔淯</t>
  </si>
  <si>
    <t>張竣凱</t>
  </si>
  <si>
    <t>江霆安</t>
  </si>
  <si>
    <t>李泰翰</t>
  </si>
  <si>
    <t>陳瑋利</t>
  </si>
  <si>
    <t>男Ｃ</t>
  </si>
  <si>
    <t>陳佑宇</t>
  </si>
  <si>
    <t>廖庭毅</t>
  </si>
  <si>
    <t>林宸諒</t>
  </si>
  <si>
    <t>黃至晨</t>
  </si>
  <si>
    <t>林凡凱</t>
  </si>
  <si>
    <t>鄧庭宇</t>
  </si>
  <si>
    <t>男Ｄ</t>
  </si>
  <si>
    <t>邱　靖</t>
  </si>
  <si>
    <t>劉彧丞</t>
  </si>
  <si>
    <t>陳宣佾</t>
  </si>
  <si>
    <t>林子涵</t>
  </si>
  <si>
    <t>女Ａ</t>
  </si>
  <si>
    <t>劉若瑄</t>
  </si>
  <si>
    <t>楊斐茜</t>
  </si>
  <si>
    <t>石澄璇</t>
  </si>
  <si>
    <t>戴嘉汶</t>
  </si>
  <si>
    <t>楊亞賓</t>
  </si>
  <si>
    <t>洪珮綺</t>
  </si>
  <si>
    <t>傅　筑</t>
  </si>
  <si>
    <t>女Ｃ</t>
  </si>
  <si>
    <t>古孟宸</t>
  </si>
  <si>
    <t>吳純葳</t>
  </si>
  <si>
    <t>尤芯葦</t>
  </si>
  <si>
    <t>陳薇安</t>
  </si>
  <si>
    <t>女Ｄ</t>
  </si>
  <si>
    <t>陳品睎</t>
  </si>
  <si>
    <t>渣打全國業餘高爾夫2015年11月份北區分區月賽</t>
  </si>
  <si>
    <t>陳宥蓁</t>
  </si>
  <si>
    <t>余為騰</t>
  </si>
  <si>
    <t>羅聖旗</t>
  </si>
  <si>
    <t>盧玟諭</t>
  </si>
  <si>
    <t>李佳璇</t>
  </si>
  <si>
    <t>羅政元</t>
  </si>
  <si>
    <t>男Ｂ</t>
  </si>
  <si>
    <t>林銓泰</t>
  </si>
  <si>
    <t>陳霆宇</t>
  </si>
  <si>
    <t>黃至翊</t>
  </si>
  <si>
    <t>黃而夫</t>
  </si>
  <si>
    <t>林凡皓</t>
  </si>
  <si>
    <t>徐兆維</t>
  </si>
  <si>
    <t>林紹白</t>
  </si>
  <si>
    <t>廖崇漢</t>
  </si>
  <si>
    <t>李明隆</t>
  </si>
  <si>
    <t>洪棋剴</t>
  </si>
  <si>
    <t>廖家呈</t>
  </si>
  <si>
    <t>莊文諺</t>
  </si>
  <si>
    <t>溫　新</t>
  </si>
  <si>
    <t>陳衍仁</t>
  </si>
  <si>
    <t>鄧庭皓</t>
  </si>
  <si>
    <t>劉殷睿</t>
  </si>
  <si>
    <t>黃言奕</t>
  </si>
  <si>
    <t>林硯聰</t>
  </si>
  <si>
    <t>孟繁揚</t>
  </si>
  <si>
    <t>鄭炎坤</t>
  </si>
  <si>
    <t>張維霖</t>
  </si>
  <si>
    <t>廖益樟</t>
  </si>
  <si>
    <t>劉可艾</t>
  </si>
  <si>
    <t>女Ｂ</t>
  </si>
  <si>
    <t>陳敏薰</t>
  </si>
  <si>
    <t>劉庭妤</t>
  </si>
  <si>
    <t>邱譓芠</t>
  </si>
  <si>
    <t>楊棋文</t>
  </si>
  <si>
    <t>劉芃姍</t>
  </si>
  <si>
    <t>陳文芸</t>
  </si>
  <si>
    <t>盧芸屏</t>
  </si>
  <si>
    <t>林毓錡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</si>
</sst>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;;;"/>
    <numFmt numFmtId="177" formatCode="[=1]&quot;第一回合&quot;;[=2]&quot;第二回合&quot;;&quot;第    回合&quot;"/>
    <numFmt numFmtId="178" formatCode="yyyy/mm/dd"/>
    <numFmt numFmtId="179" formatCode="0;[Red]\-0;[Blue]&quot;E&quot;;@"/>
    <numFmt numFmtId="180" formatCode="0;;;@"/>
    <numFmt numFmtId="181" formatCode="[$-404]ggge&quot;年&quot;mm&quot;月&quot;dd&quot;日&quot;;@"/>
    <numFmt numFmtId="182" formatCode="yyyy/mm/dd;@"/>
    <numFmt numFmtId="183" formatCode="0_ &quot;分鐘&quot;"/>
    <numFmt numFmtId="184" formatCode="0_ &quot;人&quot;"/>
    <numFmt numFmtId="185" formatCode="[=1]&quot;揚昇高爾夫鄉村俱樂部&quot;;General"/>
    <numFmt numFmtId="186" formatCode="[=2]&quot;再興高爾年夫俱樂部&quot;;General"/>
    <numFmt numFmtId="187" formatCode="[=3]&quot;老爺關西高爾夫球場&quot;;General"/>
    <numFmt numFmtId="188" formatCode="[=4]&quot;北海高爾夫鄉村俱樂部&quot;;General"/>
    <numFmt numFmtId="189" formatCode="[=5]&quot;立益高爾夫球場&quot;;General"/>
    <numFmt numFmtId="190" formatCode="[=6]&quot;山溪地高爾夫俱樂部&quot;;General"/>
    <numFmt numFmtId="191" formatCode="[=7]&quot;旭陽高爾夫俱樂部&quot;;General"/>
    <numFmt numFmtId="192" formatCode="[=8]&quot;大屯高爾夫球場&quot;;General"/>
    <numFmt numFmtId="193" formatCode="[=9]&quot;東方日星高爾夫球場&quot;;General"/>
    <numFmt numFmtId="194" formatCode="[=1]&quot;1.揚昇高爾夫鄉村俱樂部&quot;;General"/>
  </numFmts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華康行書體"/>
      <family val="3"/>
      <charset val="136"/>
    </font>
    <font>
      <sz val="12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79" fontId="0" fillId="3" borderId="2" xfId="0" applyNumberFormat="1" applyFill="1" applyBorder="1" applyAlignment="1">
      <alignment horizontal="center" vertical="center"/>
    </xf>
    <xf numFmtId="180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80" fontId="7" fillId="3" borderId="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79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0" xfId="0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 justifyLastLine="1"/>
    </xf>
    <xf numFmtId="0" fontId="5" fillId="3" borderId="4" xfId="0" applyFont="1" applyFill="1" applyBorder="1" applyAlignment="1">
      <alignment vertical="top" justifyLastLine="1"/>
    </xf>
    <xf numFmtId="0" fontId="5" fillId="3" borderId="5" xfId="0" applyFont="1" applyFill="1" applyBorder="1" applyAlignment="1">
      <alignment vertical="top" justifyLastLine="1"/>
    </xf>
    <xf numFmtId="0" fontId="5" fillId="4" borderId="0" xfId="0" applyFont="1" applyFill="1" applyAlignment="1">
      <alignment vertical="top" justifyLastLine="1"/>
    </xf>
    <xf numFmtId="0" fontId="0" fillId="4" borderId="0" xfId="0" applyFill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181" fontId="2" fillId="4" borderId="6" xfId="0" applyNumberFormat="1" applyFont="1" applyFill="1" applyBorder="1" applyAlignment="1">
      <alignment horizontal="center" vertical="center"/>
    </xf>
    <xf numFmtId="181" fontId="6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7" xfId="0" applyFill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81" fontId="2" fillId="4" borderId="1" xfId="0" applyNumberFormat="1" applyFont="1" applyFill="1" applyBorder="1" applyAlignment="1">
      <alignment horizontal="center" vertical="center"/>
    </xf>
    <xf numFmtId="181" fontId="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184" fontId="11" fillId="4" borderId="0" xfId="0" applyNumberFormat="1" applyFont="1" applyFill="1" applyAlignment="1">
      <alignment vertical="center"/>
    </xf>
    <xf numFmtId="0" fontId="0" fillId="2" borderId="0" xfId="0" applyFill="1">
      <alignment vertical="center"/>
    </xf>
    <xf numFmtId="0" fontId="13" fillId="4" borderId="0" xfId="0" applyFont="1" applyFill="1">
      <alignment vertical="center"/>
    </xf>
    <xf numFmtId="0" fontId="0" fillId="5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6" fontId="13" fillId="5" borderId="3" xfId="0" applyNumberFormat="1" applyFont="1" applyFill="1" applyBorder="1" applyAlignment="1">
      <alignment horizontal="left" vertical="center"/>
    </xf>
    <xf numFmtId="186" fontId="13" fillId="5" borderId="4" xfId="0" applyNumberFormat="1" applyFont="1" applyFill="1" applyBorder="1" applyAlignment="1">
      <alignment horizontal="left" vertical="center"/>
    </xf>
    <xf numFmtId="186" fontId="13" fillId="5" borderId="8" xfId="0" applyNumberFormat="1" applyFont="1" applyFill="1" applyBorder="1" applyAlignment="1">
      <alignment horizontal="left" vertical="center"/>
    </xf>
    <xf numFmtId="182" fontId="2" fillId="3" borderId="3" xfId="0" applyNumberFormat="1" applyFont="1" applyFill="1" applyBorder="1" applyAlignment="1">
      <alignment horizontal="left" vertical="center"/>
    </xf>
    <xf numFmtId="182" fontId="2" fillId="3" borderId="4" xfId="0" applyNumberFormat="1" applyFont="1" applyFill="1" applyBorder="1" applyAlignment="1">
      <alignment horizontal="left" vertical="center"/>
    </xf>
    <xf numFmtId="20" fontId="11" fillId="3" borderId="3" xfId="0" applyNumberFormat="1" applyFont="1" applyFill="1" applyBorder="1" applyAlignment="1">
      <alignment horizontal="center" vertical="center"/>
    </xf>
    <xf numFmtId="20" fontId="11" fillId="3" borderId="4" xfId="0" applyNumberFormat="1" applyFont="1" applyFill="1" applyBorder="1" applyAlignment="1">
      <alignment horizontal="center" vertical="center"/>
    </xf>
    <xf numFmtId="20" fontId="11" fillId="3" borderId="8" xfId="0" applyNumberFormat="1" applyFont="1" applyFill="1" applyBorder="1" applyAlignment="1">
      <alignment horizontal="center" vertical="center"/>
    </xf>
    <xf numFmtId="183" fontId="11" fillId="3" borderId="3" xfId="0" applyNumberFormat="1" applyFont="1" applyFill="1" applyBorder="1" applyAlignment="1">
      <alignment horizontal="center" vertical="center"/>
    </xf>
    <xf numFmtId="183" fontId="11" fillId="3" borderId="4" xfId="0" applyNumberFormat="1" applyFont="1" applyFill="1" applyBorder="1" applyAlignment="1">
      <alignment horizontal="center" vertical="center"/>
    </xf>
    <xf numFmtId="183" fontId="11" fillId="3" borderId="8" xfId="0" applyNumberFormat="1" applyFont="1" applyFill="1" applyBorder="1" applyAlignment="1">
      <alignment horizontal="center" vertical="center"/>
    </xf>
    <xf numFmtId="185" fontId="13" fillId="5" borderId="3" xfId="0" applyNumberFormat="1" applyFont="1" applyFill="1" applyBorder="1" applyAlignment="1">
      <alignment horizontal="left" vertical="center"/>
    </xf>
    <xf numFmtId="185" fontId="13" fillId="5" borderId="4" xfId="0" applyNumberFormat="1" applyFont="1" applyFill="1" applyBorder="1" applyAlignment="1">
      <alignment horizontal="left" vertical="center"/>
    </xf>
    <xf numFmtId="185" fontId="13" fillId="5" borderId="8" xfId="0" applyNumberFormat="1" applyFont="1" applyFill="1" applyBorder="1" applyAlignment="1">
      <alignment horizontal="left" vertical="center"/>
    </xf>
    <xf numFmtId="194" fontId="13" fillId="5" borderId="3" xfId="0" applyNumberFormat="1" applyFont="1" applyFill="1" applyBorder="1" applyAlignment="1">
      <alignment horizontal="left" vertical="center"/>
    </xf>
    <xf numFmtId="194" fontId="13" fillId="5" borderId="4" xfId="0" applyNumberFormat="1" applyFont="1" applyFill="1" applyBorder="1" applyAlignment="1">
      <alignment horizontal="left" vertical="center"/>
    </xf>
    <xf numFmtId="194" fontId="13" fillId="5" borderId="8" xfId="0" applyNumberFormat="1" applyFont="1" applyFill="1" applyBorder="1" applyAlignment="1">
      <alignment horizontal="left" vertical="center"/>
    </xf>
    <xf numFmtId="187" fontId="13" fillId="5" borderId="3" xfId="0" applyNumberFormat="1" applyFont="1" applyFill="1" applyBorder="1" applyAlignment="1">
      <alignment horizontal="left" vertical="center"/>
    </xf>
    <xf numFmtId="187" fontId="13" fillId="5" borderId="4" xfId="0" applyNumberFormat="1" applyFont="1" applyFill="1" applyBorder="1" applyAlignment="1">
      <alignment horizontal="left" vertical="center"/>
    </xf>
    <xf numFmtId="187" fontId="13" fillId="5" borderId="8" xfId="0" applyNumberFormat="1" applyFont="1" applyFill="1" applyBorder="1" applyAlignment="1">
      <alignment horizontal="left" vertical="center"/>
    </xf>
    <xf numFmtId="188" fontId="13" fillId="5" borderId="3" xfId="0" applyNumberFormat="1" applyFont="1" applyFill="1" applyBorder="1" applyAlignment="1">
      <alignment horizontal="left" vertical="center"/>
    </xf>
    <xf numFmtId="188" fontId="13" fillId="5" borderId="4" xfId="0" applyNumberFormat="1" applyFont="1" applyFill="1" applyBorder="1" applyAlignment="1">
      <alignment horizontal="left" vertical="center"/>
    </xf>
    <xf numFmtId="188" fontId="13" fillId="5" borderId="8" xfId="0" applyNumberFormat="1" applyFont="1" applyFill="1" applyBorder="1" applyAlignment="1">
      <alignment horizontal="left" vertical="center"/>
    </xf>
    <xf numFmtId="189" fontId="13" fillId="5" borderId="3" xfId="0" applyNumberFormat="1" applyFont="1" applyFill="1" applyBorder="1" applyAlignment="1">
      <alignment horizontal="left" vertical="center"/>
    </xf>
    <xf numFmtId="189" fontId="13" fillId="5" borderId="4" xfId="0" applyNumberFormat="1" applyFont="1" applyFill="1" applyBorder="1" applyAlignment="1">
      <alignment horizontal="left" vertical="center"/>
    </xf>
    <xf numFmtId="189" fontId="13" fillId="5" borderId="8" xfId="0" applyNumberFormat="1" applyFont="1" applyFill="1" applyBorder="1" applyAlignment="1">
      <alignment horizontal="left" vertical="center"/>
    </xf>
    <xf numFmtId="190" fontId="13" fillId="5" borderId="3" xfId="0" applyNumberFormat="1" applyFont="1" applyFill="1" applyBorder="1" applyAlignment="1">
      <alignment horizontal="left" vertical="center"/>
    </xf>
    <xf numFmtId="190" fontId="13" fillId="5" borderId="4" xfId="0" applyNumberFormat="1" applyFont="1" applyFill="1" applyBorder="1" applyAlignment="1">
      <alignment horizontal="left" vertical="center"/>
    </xf>
    <xf numFmtId="190" fontId="13" fillId="5" borderId="8" xfId="0" applyNumberFormat="1" applyFont="1" applyFill="1" applyBorder="1" applyAlignment="1">
      <alignment horizontal="left" vertical="center"/>
    </xf>
    <xf numFmtId="191" fontId="13" fillId="5" borderId="3" xfId="0" applyNumberFormat="1" applyFont="1" applyFill="1" applyBorder="1" applyAlignment="1">
      <alignment horizontal="left" vertical="center"/>
    </xf>
    <xf numFmtId="191" fontId="13" fillId="5" borderId="4" xfId="0" applyNumberFormat="1" applyFont="1" applyFill="1" applyBorder="1" applyAlignment="1">
      <alignment horizontal="left" vertical="center"/>
    </xf>
    <xf numFmtId="191" fontId="13" fillId="5" borderId="8" xfId="0" applyNumberFormat="1" applyFont="1" applyFill="1" applyBorder="1" applyAlignment="1">
      <alignment horizontal="left" vertical="center"/>
    </xf>
    <xf numFmtId="192" fontId="13" fillId="5" borderId="3" xfId="0" applyNumberFormat="1" applyFont="1" applyFill="1" applyBorder="1" applyAlignment="1">
      <alignment horizontal="left" vertical="center"/>
    </xf>
    <xf numFmtId="192" fontId="13" fillId="5" borderId="4" xfId="0" applyNumberFormat="1" applyFont="1" applyFill="1" applyBorder="1" applyAlignment="1">
      <alignment horizontal="left" vertical="center"/>
    </xf>
    <xf numFmtId="192" fontId="13" fillId="5" borderId="8" xfId="0" applyNumberFormat="1" applyFont="1" applyFill="1" applyBorder="1" applyAlignment="1">
      <alignment horizontal="left" vertical="center"/>
    </xf>
    <xf numFmtId="193" fontId="13" fillId="5" borderId="3" xfId="0" applyNumberFormat="1" applyFont="1" applyFill="1" applyBorder="1" applyAlignment="1">
      <alignment horizontal="left" vertical="center"/>
    </xf>
    <xf numFmtId="193" fontId="13" fillId="5" borderId="4" xfId="0" applyNumberFormat="1" applyFont="1" applyFill="1" applyBorder="1" applyAlignment="1">
      <alignment horizontal="left" vertical="center"/>
    </xf>
    <xf numFmtId="193" fontId="13" fillId="5" borderId="8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177" fontId="12" fillId="3" borderId="0" xfId="0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left" vertical="center"/>
    </xf>
  </cellXfs>
  <cellStyles count="1">
    <cellStyle name="一般" xfId="0" builtinId="0"/>
  </cellStyles>
  <dxfs count="68"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1049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1053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4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1050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1051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2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5145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5146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147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6169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6170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171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7193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7194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195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P18" sqref="P18"/>
    </sheetView>
  </sheetViews>
  <sheetFormatPr defaultRowHeight="16.5"/>
  <cols>
    <col min="2" max="24" width="3.5" customWidth="1"/>
  </cols>
  <sheetData>
    <row r="1" spans="1:24" ht="21">
      <c r="A1" s="20" t="s">
        <v>12</v>
      </c>
      <c r="B1" s="21" t="s">
        <v>84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4"/>
      <c r="R1" s="24"/>
      <c r="S1" s="24"/>
      <c r="T1" s="25"/>
      <c r="U1" s="25"/>
      <c r="V1" s="25"/>
      <c r="W1" s="25"/>
      <c r="X1" s="25"/>
    </row>
    <row r="2" spans="1:24">
      <c r="A2" s="20" t="s">
        <v>13</v>
      </c>
      <c r="B2" s="26" t="str">
        <f>VLOOKUP(P2,標準桿,2,FALSE)</f>
        <v>北海高爾夫鄉村俱樂部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>
        <v>4</v>
      </c>
      <c r="Q2" s="25"/>
      <c r="R2" s="25"/>
      <c r="S2" s="25"/>
      <c r="T2" s="25"/>
      <c r="U2" s="25"/>
      <c r="V2" s="25"/>
      <c r="W2" s="25"/>
      <c r="X2" s="25"/>
    </row>
    <row r="3" spans="1:24">
      <c r="A3" s="29" t="s">
        <v>14</v>
      </c>
      <c r="B3" s="51">
        <v>42311</v>
      </c>
      <c r="C3" s="52"/>
      <c r="D3" s="52"/>
      <c r="E3" s="52"/>
      <c r="F3" s="30"/>
      <c r="G3" s="30"/>
      <c r="H3" s="30"/>
      <c r="I3" s="30"/>
      <c r="J3" s="30"/>
      <c r="K3" s="30"/>
      <c r="L3" s="30"/>
      <c r="M3" s="30"/>
      <c r="N3" s="31"/>
      <c r="O3" s="31"/>
      <c r="P3" s="32"/>
      <c r="Q3" s="25"/>
      <c r="R3" s="25"/>
      <c r="S3" s="25"/>
      <c r="T3" s="25"/>
      <c r="U3" s="25"/>
      <c r="V3" s="25"/>
      <c r="W3" s="25"/>
      <c r="X3" s="25"/>
    </row>
    <row r="4" spans="1:24">
      <c r="A4" s="33" t="s">
        <v>15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>
        <v>10</v>
      </c>
      <c r="L4" s="33">
        <v>11</v>
      </c>
      <c r="M4" s="33">
        <v>12</v>
      </c>
      <c r="N4" s="33">
        <v>13</v>
      </c>
      <c r="O4" s="33">
        <v>14</v>
      </c>
      <c r="P4" s="33">
        <v>15</v>
      </c>
      <c r="Q4" s="33">
        <v>16</v>
      </c>
      <c r="R4" s="33">
        <v>17</v>
      </c>
      <c r="S4" s="33">
        <v>18</v>
      </c>
      <c r="T4" s="25"/>
      <c r="U4" s="25"/>
      <c r="V4" s="25"/>
      <c r="W4" s="25"/>
      <c r="X4" s="25"/>
    </row>
    <row r="5" spans="1:24">
      <c r="A5" s="33" t="s">
        <v>16</v>
      </c>
      <c r="B5" s="34">
        <f t="shared" ref="B5:S5" si="0">VLOOKUP($P$2,標準桿,COLUMN()+5,FALSE)</f>
        <v>4</v>
      </c>
      <c r="C5" s="34">
        <f t="shared" si="0"/>
        <v>4</v>
      </c>
      <c r="D5" s="34">
        <f t="shared" si="0"/>
        <v>3</v>
      </c>
      <c r="E5" s="34">
        <f t="shared" si="0"/>
        <v>4</v>
      </c>
      <c r="F5" s="34">
        <f t="shared" si="0"/>
        <v>5</v>
      </c>
      <c r="G5" s="34">
        <f t="shared" si="0"/>
        <v>3</v>
      </c>
      <c r="H5" s="34">
        <f t="shared" si="0"/>
        <v>4</v>
      </c>
      <c r="I5" s="34">
        <f t="shared" si="0"/>
        <v>5</v>
      </c>
      <c r="J5" s="34">
        <f t="shared" si="0"/>
        <v>4</v>
      </c>
      <c r="K5" s="34">
        <f t="shared" si="0"/>
        <v>5</v>
      </c>
      <c r="L5" s="34">
        <f t="shared" si="0"/>
        <v>3</v>
      </c>
      <c r="M5" s="34">
        <f t="shared" si="0"/>
        <v>4</v>
      </c>
      <c r="N5" s="34">
        <f t="shared" si="0"/>
        <v>4</v>
      </c>
      <c r="O5" s="34">
        <f t="shared" si="0"/>
        <v>4</v>
      </c>
      <c r="P5" s="34">
        <f t="shared" si="0"/>
        <v>3</v>
      </c>
      <c r="Q5" s="34">
        <f t="shared" si="0"/>
        <v>4</v>
      </c>
      <c r="R5" s="34">
        <f t="shared" si="0"/>
        <v>4</v>
      </c>
      <c r="S5" s="34">
        <f t="shared" si="0"/>
        <v>5</v>
      </c>
      <c r="T5" s="25"/>
      <c r="U5" s="25"/>
      <c r="V5" s="25"/>
      <c r="W5" s="25"/>
      <c r="X5" s="25"/>
    </row>
    <row r="6" spans="1:24">
      <c r="A6" s="33" t="s">
        <v>17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25"/>
      <c r="U6" s="25"/>
      <c r="V6" s="25"/>
      <c r="W6" s="25"/>
      <c r="X6" s="25"/>
    </row>
    <row r="7" spans="1:24">
      <c r="A7" s="35" t="s">
        <v>18</v>
      </c>
      <c r="B7" s="53">
        <v>0.27083333333333331</v>
      </c>
      <c r="C7" s="54"/>
      <c r="D7" s="55"/>
      <c r="E7" s="53">
        <v>0.27083333333333331</v>
      </c>
      <c r="F7" s="54"/>
      <c r="G7" s="5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>
      <c r="A8" s="35" t="s">
        <v>19</v>
      </c>
      <c r="B8" s="56">
        <v>9</v>
      </c>
      <c r="C8" s="57"/>
      <c r="D8" s="5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>
      <c r="A9" s="36"/>
      <c r="B9" s="37"/>
      <c r="C9" s="37"/>
      <c r="D9" s="37"/>
      <c r="E9" s="38"/>
      <c r="F9" s="38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>
      <c r="A16" s="25"/>
      <c r="B16" s="39" t="s">
        <v>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25"/>
      <c r="U16" s="25"/>
      <c r="V16" s="25"/>
      <c r="W16" s="25"/>
      <c r="X16" s="25"/>
    </row>
    <row r="17" spans="1:24">
      <c r="A17" s="40">
        <v>1</v>
      </c>
      <c r="B17" s="59" t="s">
        <v>21</v>
      </c>
      <c r="C17" s="60"/>
      <c r="D17" s="60"/>
      <c r="E17" s="60"/>
      <c r="F17" s="61"/>
      <c r="G17" s="41">
        <v>4</v>
      </c>
      <c r="H17" s="41">
        <v>3</v>
      </c>
      <c r="I17" s="41">
        <v>4</v>
      </c>
      <c r="J17" s="41">
        <v>3</v>
      </c>
      <c r="K17" s="41">
        <v>4</v>
      </c>
      <c r="L17" s="41">
        <v>5</v>
      </c>
      <c r="M17" s="41">
        <v>4</v>
      </c>
      <c r="N17" s="41">
        <v>4</v>
      </c>
      <c r="O17" s="41">
        <v>5</v>
      </c>
      <c r="P17" s="41">
        <v>4</v>
      </c>
      <c r="Q17" s="41">
        <v>3</v>
      </c>
      <c r="R17" s="41">
        <v>4</v>
      </c>
      <c r="S17" s="41">
        <v>5</v>
      </c>
      <c r="T17" s="41">
        <v>4</v>
      </c>
      <c r="U17" s="41">
        <v>4</v>
      </c>
      <c r="V17" s="41">
        <v>3</v>
      </c>
      <c r="W17" s="41">
        <v>4</v>
      </c>
      <c r="X17" s="41">
        <v>5</v>
      </c>
    </row>
    <row r="18" spans="1:24">
      <c r="A18" s="40">
        <v>2</v>
      </c>
      <c r="B18" s="48" t="s">
        <v>22</v>
      </c>
      <c r="C18" s="49"/>
      <c r="D18" s="49"/>
      <c r="E18" s="49"/>
      <c r="F18" s="50"/>
      <c r="G18" s="41">
        <v>4</v>
      </c>
      <c r="H18" s="41">
        <v>4</v>
      </c>
      <c r="I18" s="41">
        <v>3</v>
      </c>
      <c r="J18" s="41">
        <v>5</v>
      </c>
      <c r="K18" s="41">
        <v>4</v>
      </c>
      <c r="L18" s="41">
        <v>4</v>
      </c>
      <c r="M18" s="41">
        <v>4</v>
      </c>
      <c r="N18" s="41">
        <v>3</v>
      </c>
      <c r="O18" s="41">
        <v>5</v>
      </c>
      <c r="P18" s="41">
        <v>4</v>
      </c>
      <c r="Q18" s="41">
        <v>5</v>
      </c>
      <c r="R18" s="41">
        <v>4</v>
      </c>
      <c r="S18" s="41">
        <v>3</v>
      </c>
      <c r="T18" s="41">
        <v>4</v>
      </c>
      <c r="U18" s="41">
        <v>4</v>
      </c>
      <c r="V18" s="41">
        <v>3</v>
      </c>
      <c r="W18" s="41">
        <v>5</v>
      </c>
      <c r="X18" s="41">
        <v>4</v>
      </c>
    </row>
    <row r="19" spans="1:24">
      <c r="A19" s="40">
        <v>3</v>
      </c>
      <c r="B19" s="65" t="s">
        <v>23</v>
      </c>
      <c r="C19" s="66"/>
      <c r="D19" s="66"/>
      <c r="E19" s="66"/>
      <c r="F19" s="67"/>
      <c r="G19" s="41">
        <v>4</v>
      </c>
      <c r="H19" s="41">
        <v>4</v>
      </c>
      <c r="I19" s="41">
        <v>3</v>
      </c>
      <c r="J19" s="41">
        <v>5</v>
      </c>
      <c r="K19" s="41">
        <v>4</v>
      </c>
      <c r="L19" s="41">
        <v>4</v>
      </c>
      <c r="M19" s="41">
        <v>3</v>
      </c>
      <c r="N19" s="41">
        <v>5</v>
      </c>
      <c r="O19" s="41">
        <v>4</v>
      </c>
      <c r="P19" s="41">
        <v>4</v>
      </c>
      <c r="Q19" s="41">
        <v>5</v>
      </c>
      <c r="R19" s="41">
        <v>3</v>
      </c>
      <c r="S19" s="41">
        <v>4</v>
      </c>
      <c r="T19" s="41">
        <v>4</v>
      </c>
      <c r="U19" s="41">
        <v>4</v>
      </c>
      <c r="V19" s="41">
        <v>4</v>
      </c>
      <c r="W19" s="41">
        <v>3</v>
      </c>
      <c r="X19" s="41">
        <v>5</v>
      </c>
    </row>
    <row r="20" spans="1:24">
      <c r="A20" s="40">
        <v>4</v>
      </c>
      <c r="B20" s="68" t="s">
        <v>24</v>
      </c>
      <c r="C20" s="69"/>
      <c r="D20" s="69"/>
      <c r="E20" s="69"/>
      <c r="F20" s="70"/>
      <c r="G20" s="41">
        <v>4</v>
      </c>
      <c r="H20" s="41">
        <v>4</v>
      </c>
      <c r="I20" s="41">
        <v>3</v>
      </c>
      <c r="J20" s="41">
        <v>4</v>
      </c>
      <c r="K20" s="41">
        <v>5</v>
      </c>
      <c r="L20" s="41">
        <v>3</v>
      </c>
      <c r="M20" s="41">
        <v>4</v>
      </c>
      <c r="N20" s="41">
        <v>5</v>
      </c>
      <c r="O20" s="41">
        <v>4</v>
      </c>
      <c r="P20" s="41">
        <v>5</v>
      </c>
      <c r="Q20" s="41">
        <v>3</v>
      </c>
      <c r="R20" s="41">
        <v>4</v>
      </c>
      <c r="S20" s="41">
        <v>4</v>
      </c>
      <c r="T20" s="41">
        <v>4</v>
      </c>
      <c r="U20" s="41">
        <v>3</v>
      </c>
      <c r="V20" s="41">
        <v>4</v>
      </c>
      <c r="W20" s="41">
        <v>4</v>
      </c>
      <c r="X20" s="41">
        <v>5</v>
      </c>
    </row>
    <row r="21" spans="1:24">
      <c r="A21" s="40">
        <v>5</v>
      </c>
      <c r="B21" s="71" t="s">
        <v>32</v>
      </c>
      <c r="C21" s="72"/>
      <c r="D21" s="72"/>
      <c r="E21" s="72"/>
      <c r="F21" s="73"/>
      <c r="G21" s="41">
        <v>4</v>
      </c>
      <c r="H21" s="41">
        <v>4</v>
      </c>
      <c r="I21" s="41">
        <v>4</v>
      </c>
      <c r="J21" s="41">
        <v>4</v>
      </c>
      <c r="K21" s="41">
        <v>4</v>
      </c>
      <c r="L21" s="41">
        <v>3</v>
      </c>
      <c r="M21" s="41">
        <v>5</v>
      </c>
      <c r="N21" s="41">
        <v>3</v>
      </c>
      <c r="O21" s="41">
        <v>4</v>
      </c>
      <c r="P21" s="41">
        <v>4</v>
      </c>
      <c r="Q21" s="41">
        <v>5</v>
      </c>
      <c r="R21" s="41">
        <v>4</v>
      </c>
      <c r="S21" s="41">
        <v>3</v>
      </c>
      <c r="T21" s="41">
        <v>5</v>
      </c>
      <c r="U21" s="41">
        <v>3</v>
      </c>
      <c r="V21" s="41">
        <v>5</v>
      </c>
      <c r="W21" s="41">
        <v>4</v>
      </c>
      <c r="X21" s="41">
        <v>4</v>
      </c>
    </row>
    <row r="22" spans="1:24">
      <c r="A22" s="40">
        <v>6</v>
      </c>
      <c r="B22" s="74" t="s">
        <v>31</v>
      </c>
      <c r="C22" s="75"/>
      <c r="D22" s="75"/>
      <c r="E22" s="75"/>
      <c r="F22" s="76"/>
      <c r="G22" s="41">
        <v>4</v>
      </c>
      <c r="H22" s="41">
        <v>4</v>
      </c>
      <c r="I22" s="41">
        <v>4</v>
      </c>
      <c r="J22" s="41">
        <v>3</v>
      </c>
      <c r="K22" s="41">
        <v>4</v>
      </c>
      <c r="L22" s="41">
        <v>5</v>
      </c>
      <c r="M22" s="41">
        <v>4</v>
      </c>
      <c r="N22" s="41">
        <v>3</v>
      </c>
      <c r="O22" s="41">
        <v>5</v>
      </c>
      <c r="P22" s="41">
        <v>4</v>
      </c>
      <c r="Q22" s="41">
        <v>4</v>
      </c>
      <c r="R22" s="41">
        <v>3</v>
      </c>
      <c r="S22" s="41">
        <v>4</v>
      </c>
      <c r="T22" s="41">
        <v>3</v>
      </c>
      <c r="U22" s="41">
        <v>4</v>
      </c>
      <c r="V22" s="41">
        <v>5</v>
      </c>
      <c r="W22" s="41">
        <v>4</v>
      </c>
      <c r="X22" s="41">
        <v>5</v>
      </c>
    </row>
    <row r="23" spans="1:24">
      <c r="A23" s="40">
        <v>7</v>
      </c>
      <c r="B23" s="77" t="s">
        <v>25</v>
      </c>
      <c r="C23" s="78"/>
      <c r="D23" s="78"/>
      <c r="E23" s="78"/>
      <c r="F23" s="79"/>
      <c r="G23" s="41">
        <v>4</v>
      </c>
      <c r="H23" s="41">
        <v>4</v>
      </c>
      <c r="I23" s="41">
        <v>4</v>
      </c>
      <c r="J23" s="41">
        <v>3</v>
      </c>
      <c r="K23" s="41">
        <v>4</v>
      </c>
      <c r="L23" s="41">
        <v>5</v>
      </c>
      <c r="M23" s="41">
        <v>4</v>
      </c>
      <c r="N23" s="41">
        <v>3</v>
      </c>
      <c r="O23" s="41">
        <v>5</v>
      </c>
      <c r="P23" s="41">
        <v>5</v>
      </c>
      <c r="Q23" s="41">
        <v>3</v>
      </c>
      <c r="R23" s="41">
        <v>4</v>
      </c>
      <c r="S23" s="41">
        <v>4</v>
      </c>
      <c r="T23" s="41">
        <v>5</v>
      </c>
      <c r="U23" s="41">
        <v>4</v>
      </c>
      <c r="V23" s="41">
        <v>3</v>
      </c>
      <c r="W23" s="41">
        <v>4</v>
      </c>
      <c r="X23" s="41">
        <v>4</v>
      </c>
    </row>
    <row r="24" spans="1:24">
      <c r="A24" s="40">
        <v>8</v>
      </c>
      <c r="B24" s="80" t="s">
        <v>26</v>
      </c>
      <c r="C24" s="81"/>
      <c r="D24" s="81"/>
      <c r="E24" s="81"/>
      <c r="F24" s="82"/>
      <c r="G24" s="41">
        <v>4</v>
      </c>
      <c r="H24" s="41">
        <v>3</v>
      </c>
      <c r="I24" s="41">
        <v>4</v>
      </c>
      <c r="J24" s="41">
        <v>3</v>
      </c>
      <c r="K24" s="41">
        <v>3</v>
      </c>
      <c r="L24" s="41">
        <v>5</v>
      </c>
      <c r="M24" s="41">
        <v>5</v>
      </c>
      <c r="N24" s="41">
        <v>4</v>
      </c>
      <c r="O24" s="41">
        <v>5</v>
      </c>
      <c r="P24" s="41">
        <v>4</v>
      </c>
      <c r="Q24" s="41">
        <v>3</v>
      </c>
      <c r="R24" s="41">
        <v>4</v>
      </c>
      <c r="S24" s="41">
        <v>4</v>
      </c>
      <c r="T24" s="41">
        <v>5</v>
      </c>
      <c r="U24" s="41">
        <v>4</v>
      </c>
      <c r="V24" s="41">
        <v>4</v>
      </c>
      <c r="W24" s="41">
        <v>3</v>
      </c>
      <c r="X24" s="41">
        <v>5</v>
      </c>
    </row>
    <row r="25" spans="1:24">
      <c r="A25" s="40">
        <v>9</v>
      </c>
      <c r="B25" s="83" t="s">
        <v>27</v>
      </c>
      <c r="C25" s="84"/>
      <c r="D25" s="84"/>
      <c r="E25" s="84"/>
      <c r="F25" s="85"/>
      <c r="G25" s="41">
        <v>5</v>
      </c>
      <c r="H25" s="41">
        <v>4</v>
      </c>
      <c r="I25" s="41">
        <v>4</v>
      </c>
      <c r="J25" s="41">
        <v>3</v>
      </c>
      <c r="K25" s="41">
        <v>5</v>
      </c>
      <c r="L25" s="41">
        <v>4</v>
      </c>
      <c r="M25" s="41">
        <v>4</v>
      </c>
      <c r="N25" s="41">
        <v>3</v>
      </c>
      <c r="O25" s="41">
        <v>4</v>
      </c>
      <c r="P25" s="41">
        <v>5</v>
      </c>
      <c r="Q25" s="41">
        <v>4</v>
      </c>
      <c r="R25" s="41">
        <v>3</v>
      </c>
      <c r="S25" s="41">
        <v>4</v>
      </c>
      <c r="T25" s="41">
        <v>5</v>
      </c>
      <c r="U25" s="41">
        <v>4</v>
      </c>
      <c r="V25" s="41">
        <v>3</v>
      </c>
      <c r="W25" s="41">
        <v>4</v>
      </c>
      <c r="X25" s="41">
        <v>4</v>
      </c>
    </row>
    <row r="26" spans="1:24">
      <c r="A26" s="40">
        <v>10</v>
      </c>
      <c r="B26" s="62"/>
      <c r="C26" s="63"/>
      <c r="D26" s="63"/>
      <c r="E26" s="63"/>
      <c r="F26" s="64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>
      <c r="A27" s="40">
        <v>11</v>
      </c>
      <c r="B27" s="62"/>
      <c r="C27" s="63"/>
      <c r="D27" s="63"/>
      <c r="E27" s="63"/>
      <c r="F27" s="64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>
      <c r="A28" s="40">
        <v>12</v>
      </c>
      <c r="B28" s="62"/>
      <c r="C28" s="63"/>
      <c r="D28" s="63"/>
      <c r="E28" s="63"/>
      <c r="F28" s="64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>
      <c r="A29" s="40">
        <v>13</v>
      </c>
      <c r="B29" s="62"/>
      <c r="C29" s="63"/>
      <c r="D29" s="63"/>
      <c r="E29" s="63"/>
      <c r="F29" s="64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>
      <c r="A30" s="40">
        <v>14</v>
      </c>
      <c r="B30" s="62"/>
      <c r="C30" s="63"/>
      <c r="D30" s="63"/>
      <c r="E30" s="63"/>
      <c r="F30" s="64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</sheetData>
  <mergeCells count="18"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18:F18"/>
    <mergeCell ref="B3:E3"/>
    <mergeCell ref="B7:D7"/>
    <mergeCell ref="E7:G7"/>
    <mergeCell ref="B8:D8"/>
    <mergeCell ref="B17:F1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workbookViewId="0">
      <selection activeCell="T11" sqref="T11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3.875" customWidth="1"/>
    <col min="5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49.5" customHeight="1">
      <c r="A1" s="90" t="str">
        <f>基本資料!B1&amp;"成績暨名次表"</f>
        <v>渣打全國業餘高爾夫2015年11月份北區分區月賽成績暨名次表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9.5">
      <c r="A2" s="91" t="str">
        <f>"地點："&amp;基本資料!B2</f>
        <v>地點：北海高爾夫鄉村俱樂部</v>
      </c>
      <c r="B2" s="91"/>
      <c r="C2" s="91"/>
      <c r="D2" s="91"/>
      <c r="E2" s="91"/>
      <c r="F2" s="91"/>
      <c r="G2" s="91"/>
      <c r="H2" s="91"/>
      <c r="I2" s="91"/>
      <c r="J2" s="17"/>
      <c r="K2" s="17"/>
      <c r="L2" s="17"/>
      <c r="M2" s="18"/>
      <c r="N2" s="92">
        <v>1</v>
      </c>
      <c r="O2" s="92"/>
      <c r="P2" s="92"/>
      <c r="Q2" s="17"/>
      <c r="R2" s="17"/>
      <c r="S2" s="17"/>
      <c r="T2" s="19"/>
      <c r="U2" s="19"/>
      <c r="V2" s="93" t="s">
        <v>0</v>
      </c>
      <c r="W2" s="93"/>
      <c r="X2" s="93"/>
      <c r="Y2" s="93"/>
      <c r="Z2" s="94">
        <v>42311</v>
      </c>
      <c r="AA2" s="94"/>
      <c r="AB2" s="94"/>
    </row>
    <row r="3" spans="1:28">
      <c r="A3" s="86" t="s">
        <v>6</v>
      </c>
      <c r="B3" s="86" t="s">
        <v>1</v>
      </c>
      <c r="C3" s="86" t="s">
        <v>2</v>
      </c>
      <c r="D3" s="87" t="s">
        <v>3</v>
      </c>
      <c r="E3" s="88"/>
      <c r="F3" s="89"/>
      <c r="G3" s="46">
        <v>1</v>
      </c>
      <c r="H3" s="46">
        <v>2</v>
      </c>
      <c r="I3" s="46">
        <v>3</v>
      </c>
      <c r="J3" s="46">
        <v>4</v>
      </c>
      <c r="K3" s="46">
        <v>5</v>
      </c>
      <c r="L3" s="46">
        <v>6</v>
      </c>
      <c r="M3" s="46">
        <v>7</v>
      </c>
      <c r="N3" s="46">
        <v>8</v>
      </c>
      <c r="O3" s="46">
        <v>9</v>
      </c>
      <c r="P3" s="46">
        <v>10</v>
      </c>
      <c r="Q3" s="46">
        <v>11</v>
      </c>
      <c r="R3" s="46">
        <v>12</v>
      </c>
      <c r="S3" s="46">
        <v>13</v>
      </c>
      <c r="T3" s="46">
        <v>14</v>
      </c>
      <c r="U3" s="46">
        <v>15</v>
      </c>
      <c r="V3" s="46">
        <v>16</v>
      </c>
      <c r="W3" s="46">
        <v>17</v>
      </c>
      <c r="X3" s="46">
        <v>18</v>
      </c>
      <c r="Y3" s="1" t="s">
        <v>4</v>
      </c>
      <c r="Z3" s="2" t="s">
        <v>5</v>
      </c>
      <c r="AA3" s="3" t="s">
        <v>7</v>
      </c>
      <c r="AB3" s="86" t="s">
        <v>9</v>
      </c>
    </row>
    <row r="4" spans="1:28">
      <c r="A4" s="86"/>
      <c r="B4" s="86"/>
      <c r="C4" s="86"/>
      <c r="D4" s="4" t="s">
        <v>8</v>
      </c>
      <c r="E4" s="4" t="s">
        <v>10</v>
      </c>
      <c r="F4" s="4" t="s">
        <v>11</v>
      </c>
      <c r="G4" s="46">
        <f>基本資料!B5</f>
        <v>4</v>
      </c>
      <c r="H4" s="47">
        <f>基本資料!C5</f>
        <v>4</v>
      </c>
      <c r="I4" s="47">
        <f>基本資料!D5</f>
        <v>3</v>
      </c>
      <c r="J4" s="47">
        <f>基本資料!E5</f>
        <v>4</v>
      </c>
      <c r="K4" s="47">
        <f>基本資料!F5</f>
        <v>5</v>
      </c>
      <c r="L4" s="47">
        <f>基本資料!G5</f>
        <v>3</v>
      </c>
      <c r="M4" s="47">
        <f>基本資料!H5</f>
        <v>4</v>
      </c>
      <c r="N4" s="47">
        <f>基本資料!I5</f>
        <v>5</v>
      </c>
      <c r="O4" s="47">
        <f>基本資料!J5</f>
        <v>4</v>
      </c>
      <c r="P4" s="47">
        <f>基本資料!K5</f>
        <v>5</v>
      </c>
      <c r="Q4" s="47">
        <f>基本資料!L5</f>
        <v>3</v>
      </c>
      <c r="R4" s="47">
        <f>基本資料!M5</f>
        <v>4</v>
      </c>
      <c r="S4" s="47">
        <f>基本資料!N5</f>
        <v>4</v>
      </c>
      <c r="T4" s="47">
        <f>基本資料!O5</f>
        <v>4</v>
      </c>
      <c r="U4" s="47">
        <f>基本資料!P5</f>
        <v>3</v>
      </c>
      <c r="V4" s="47">
        <f>基本資料!Q5</f>
        <v>4</v>
      </c>
      <c r="W4" s="47">
        <f>基本資料!R5</f>
        <v>4</v>
      </c>
      <c r="X4" s="47">
        <f>基本資料!S5</f>
        <v>5</v>
      </c>
      <c r="Y4" s="47">
        <f>基本資料!T5</f>
        <v>0</v>
      </c>
      <c r="Z4" s="47">
        <f>基本資料!U5</f>
        <v>0</v>
      </c>
      <c r="AA4" s="47">
        <f>基本資料!V5</f>
        <v>0</v>
      </c>
      <c r="AB4" s="86"/>
    </row>
    <row r="5" spans="1:28">
      <c r="A5" s="5">
        <v>1</v>
      </c>
      <c r="B5" s="6" t="s">
        <v>85</v>
      </c>
      <c r="C5" s="5" t="s">
        <v>34</v>
      </c>
      <c r="D5" s="7">
        <v>78</v>
      </c>
      <c r="E5" s="7" t="s">
        <v>28</v>
      </c>
      <c r="F5" s="8" t="s">
        <v>28</v>
      </c>
      <c r="G5" s="9">
        <v>4</v>
      </c>
      <c r="H5" s="9">
        <v>4</v>
      </c>
      <c r="I5" s="9">
        <v>4</v>
      </c>
      <c r="J5" s="9">
        <v>5</v>
      </c>
      <c r="K5" s="9">
        <v>5</v>
      </c>
      <c r="L5" s="9">
        <v>3</v>
      </c>
      <c r="M5" s="9">
        <v>4</v>
      </c>
      <c r="N5" s="9">
        <v>5</v>
      </c>
      <c r="O5" s="9">
        <v>4</v>
      </c>
      <c r="P5" s="9">
        <v>7</v>
      </c>
      <c r="Q5" s="9">
        <v>4</v>
      </c>
      <c r="R5" s="9">
        <v>4</v>
      </c>
      <c r="S5" s="9">
        <v>4</v>
      </c>
      <c r="T5" s="9">
        <v>5</v>
      </c>
      <c r="U5" s="9">
        <v>4</v>
      </c>
      <c r="V5" s="9">
        <v>3</v>
      </c>
      <c r="W5" s="9">
        <v>5</v>
      </c>
      <c r="X5" s="9">
        <v>4</v>
      </c>
      <c r="Y5" s="9">
        <v>38</v>
      </c>
      <c r="Z5" s="9">
        <v>40</v>
      </c>
      <c r="AA5" s="9">
        <v>78</v>
      </c>
      <c r="AB5" s="10">
        <v>0</v>
      </c>
    </row>
    <row r="6" spans="1:28">
      <c r="A6" s="46">
        <v>2</v>
      </c>
      <c r="B6" s="11" t="s">
        <v>35</v>
      </c>
      <c r="C6" s="46" t="s">
        <v>34</v>
      </c>
      <c r="D6" s="12">
        <v>78</v>
      </c>
      <c r="E6" s="12" t="s">
        <v>28</v>
      </c>
      <c r="F6" s="8" t="s">
        <v>28</v>
      </c>
      <c r="G6" s="13">
        <v>5</v>
      </c>
      <c r="H6" s="13">
        <v>5</v>
      </c>
      <c r="I6" s="13">
        <v>3</v>
      </c>
      <c r="J6" s="13">
        <v>3</v>
      </c>
      <c r="K6" s="13">
        <v>5</v>
      </c>
      <c r="L6" s="13">
        <v>3</v>
      </c>
      <c r="M6" s="13">
        <v>4</v>
      </c>
      <c r="N6" s="13">
        <v>6</v>
      </c>
      <c r="O6" s="13">
        <v>4</v>
      </c>
      <c r="P6" s="13">
        <v>7</v>
      </c>
      <c r="Q6" s="13">
        <v>4</v>
      </c>
      <c r="R6" s="13">
        <v>4</v>
      </c>
      <c r="S6" s="13">
        <v>5</v>
      </c>
      <c r="T6" s="13">
        <v>4</v>
      </c>
      <c r="U6" s="13">
        <v>4</v>
      </c>
      <c r="V6" s="13">
        <v>3</v>
      </c>
      <c r="W6" s="13">
        <v>4</v>
      </c>
      <c r="X6" s="13">
        <v>5</v>
      </c>
      <c r="Y6" s="13">
        <v>38</v>
      </c>
      <c r="Z6" s="13">
        <v>40</v>
      </c>
      <c r="AA6" s="13">
        <v>78</v>
      </c>
      <c r="AB6" s="14">
        <v>0</v>
      </c>
    </row>
    <row r="7" spans="1:28">
      <c r="A7" s="46">
        <v>3</v>
      </c>
      <c r="B7" s="11" t="s">
        <v>43</v>
      </c>
      <c r="C7" s="46" t="s">
        <v>34</v>
      </c>
      <c r="D7" s="12">
        <v>78</v>
      </c>
      <c r="E7" s="12" t="s">
        <v>28</v>
      </c>
      <c r="F7" s="8" t="s">
        <v>28</v>
      </c>
      <c r="G7" s="13">
        <v>5</v>
      </c>
      <c r="H7" s="13">
        <v>4</v>
      </c>
      <c r="I7" s="13">
        <v>3</v>
      </c>
      <c r="J7" s="13">
        <v>4</v>
      </c>
      <c r="K7" s="13">
        <v>5</v>
      </c>
      <c r="L7" s="13">
        <v>2</v>
      </c>
      <c r="M7" s="13">
        <v>5</v>
      </c>
      <c r="N7" s="13">
        <v>6</v>
      </c>
      <c r="O7" s="13">
        <v>4</v>
      </c>
      <c r="P7" s="13">
        <v>6</v>
      </c>
      <c r="Q7" s="13">
        <v>5</v>
      </c>
      <c r="R7" s="13">
        <v>4</v>
      </c>
      <c r="S7" s="13">
        <v>5</v>
      </c>
      <c r="T7" s="13">
        <v>4</v>
      </c>
      <c r="U7" s="13">
        <v>4</v>
      </c>
      <c r="V7" s="13">
        <v>3</v>
      </c>
      <c r="W7" s="13">
        <v>4</v>
      </c>
      <c r="X7" s="13">
        <v>5</v>
      </c>
      <c r="Y7" s="13">
        <v>38</v>
      </c>
      <c r="Z7" s="13">
        <v>40</v>
      </c>
      <c r="AA7" s="13">
        <v>78</v>
      </c>
      <c r="AB7" s="14">
        <v>0</v>
      </c>
    </row>
    <row r="8" spans="1:28">
      <c r="A8" s="46">
        <v>4</v>
      </c>
      <c r="B8" s="45" t="s">
        <v>41</v>
      </c>
      <c r="C8" s="46" t="s">
        <v>34</v>
      </c>
      <c r="D8" s="12">
        <v>79</v>
      </c>
      <c r="E8" s="12" t="s">
        <v>28</v>
      </c>
      <c r="F8" s="8" t="s">
        <v>28</v>
      </c>
      <c r="G8" s="13">
        <v>5</v>
      </c>
      <c r="H8" s="13">
        <v>4</v>
      </c>
      <c r="I8" s="13">
        <v>3</v>
      </c>
      <c r="J8" s="13">
        <v>7</v>
      </c>
      <c r="K8" s="13">
        <v>5</v>
      </c>
      <c r="L8" s="13">
        <v>3</v>
      </c>
      <c r="M8" s="13">
        <v>4</v>
      </c>
      <c r="N8" s="13">
        <v>4</v>
      </c>
      <c r="O8" s="13">
        <v>4</v>
      </c>
      <c r="P8" s="13">
        <v>7</v>
      </c>
      <c r="Q8" s="13">
        <v>3</v>
      </c>
      <c r="R8" s="13">
        <v>5</v>
      </c>
      <c r="S8" s="13">
        <v>5</v>
      </c>
      <c r="T8" s="13">
        <v>4</v>
      </c>
      <c r="U8" s="13">
        <v>3</v>
      </c>
      <c r="V8" s="13">
        <v>4</v>
      </c>
      <c r="W8" s="13">
        <v>4</v>
      </c>
      <c r="X8" s="13">
        <v>5</v>
      </c>
      <c r="Y8" s="13">
        <v>39</v>
      </c>
      <c r="Z8" s="13">
        <v>40</v>
      </c>
      <c r="AA8" s="13">
        <v>79</v>
      </c>
      <c r="AB8" s="14">
        <v>0</v>
      </c>
    </row>
    <row r="9" spans="1:28">
      <c r="A9" s="46">
        <v>5</v>
      </c>
      <c r="B9" s="11" t="s">
        <v>37</v>
      </c>
      <c r="C9" s="46" t="s">
        <v>34</v>
      </c>
      <c r="D9" s="12">
        <v>83</v>
      </c>
      <c r="E9" s="12" t="s">
        <v>28</v>
      </c>
      <c r="F9" s="8" t="s">
        <v>28</v>
      </c>
      <c r="G9" s="13">
        <v>5</v>
      </c>
      <c r="H9" s="13">
        <v>4</v>
      </c>
      <c r="I9" s="13">
        <v>3</v>
      </c>
      <c r="J9" s="13">
        <v>5</v>
      </c>
      <c r="K9" s="13">
        <v>5</v>
      </c>
      <c r="L9" s="13">
        <v>3</v>
      </c>
      <c r="M9" s="13">
        <v>5</v>
      </c>
      <c r="N9" s="13">
        <v>5</v>
      </c>
      <c r="O9" s="13">
        <v>4</v>
      </c>
      <c r="P9" s="13">
        <v>6</v>
      </c>
      <c r="Q9" s="13">
        <v>3</v>
      </c>
      <c r="R9" s="13">
        <v>4</v>
      </c>
      <c r="S9" s="13">
        <v>4</v>
      </c>
      <c r="T9" s="13">
        <v>6</v>
      </c>
      <c r="U9" s="13">
        <v>4</v>
      </c>
      <c r="V9" s="13">
        <v>6</v>
      </c>
      <c r="W9" s="13">
        <v>6</v>
      </c>
      <c r="X9" s="13">
        <v>5</v>
      </c>
      <c r="Y9" s="13">
        <v>39</v>
      </c>
      <c r="Z9" s="13">
        <v>44</v>
      </c>
      <c r="AA9" s="13">
        <v>83</v>
      </c>
      <c r="AB9" s="14">
        <v>0</v>
      </c>
    </row>
    <row r="10" spans="1:28">
      <c r="A10" s="46">
        <v>6</v>
      </c>
      <c r="B10" s="11" t="s">
        <v>40</v>
      </c>
      <c r="C10" s="46" t="s">
        <v>34</v>
      </c>
      <c r="D10" s="12">
        <v>84</v>
      </c>
      <c r="E10" s="12" t="s">
        <v>28</v>
      </c>
      <c r="F10" s="8" t="s">
        <v>28</v>
      </c>
      <c r="G10" s="13">
        <v>4</v>
      </c>
      <c r="H10" s="13">
        <v>4</v>
      </c>
      <c r="I10" s="13">
        <v>3</v>
      </c>
      <c r="J10" s="13">
        <v>4</v>
      </c>
      <c r="K10" s="13">
        <v>5</v>
      </c>
      <c r="L10" s="13">
        <v>4</v>
      </c>
      <c r="M10" s="13">
        <v>4</v>
      </c>
      <c r="N10" s="13">
        <v>5</v>
      </c>
      <c r="O10" s="13">
        <v>6</v>
      </c>
      <c r="P10" s="13">
        <v>6</v>
      </c>
      <c r="Q10" s="13">
        <v>5</v>
      </c>
      <c r="R10" s="13">
        <v>6</v>
      </c>
      <c r="S10" s="13">
        <v>5</v>
      </c>
      <c r="T10" s="13">
        <v>4</v>
      </c>
      <c r="U10" s="13">
        <v>4</v>
      </c>
      <c r="V10" s="13">
        <v>5</v>
      </c>
      <c r="W10" s="13">
        <v>5</v>
      </c>
      <c r="X10" s="13">
        <v>5</v>
      </c>
      <c r="Y10" s="13">
        <v>39</v>
      </c>
      <c r="Z10" s="13">
        <v>45</v>
      </c>
      <c r="AA10" s="13">
        <v>84</v>
      </c>
      <c r="AB10" s="14">
        <v>0</v>
      </c>
    </row>
    <row r="11" spans="1:28">
      <c r="A11" s="46">
        <v>7</v>
      </c>
      <c r="B11" s="11" t="s">
        <v>44</v>
      </c>
      <c r="C11" s="46" t="s">
        <v>34</v>
      </c>
      <c r="D11" s="12">
        <v>86</v>
      </c>
      <c r="E11" s="12" t="s">
        <v>28</v>
      </c>
      <c r="F11" s="8" t="s">
        <v>28</v>
      </c>
      <c r="G11" s="13">
        <v>5</v>
      </c>
      <c r="H11" s="13">
        <v>6</v>
      </c>
      <c r="I11" s="13">
        <v>4</v>
      </c>
      <c r="J11" s="13">
        <v>5</v>
      </c>
      <c r="K11" s="13">
        <v>5</v>
      </c>
      <c r="L11" s="13">
        <v>4</v>
      </c>
      <c r="M11" s="13">
        <v>4</v>
      </c>
      <c r="N11" s="13">
        <v>6</v>
      </c>
      <c r="O11" s="13">
        <v>5</v>
      </c>
      <c r="P11" s="13">
        <v>6</v>
      </c>
      <c r="Q11" s="13">
        <v>3</v>
      </c>
      <c r="R11" s="13">
        <v>5</v>
      </c>
      <c r="S11" s="13">
        <v>3</v>
      </c>
      <c r="T11" s="13">
        <v>6</v>
      </c>
      <c r="U11" s="13">
        <v>3</v>
      </c>
      <c r="V11" s="13">
        <v>5</v>
      </c>
      <c r="W11" s="13">
        <v>5</v>
      </c>
      <c r="X11" s="13">
        <v>6</v>
      </c>
      <c r="Y11" s="13">
        <v>44</v>
      </c>
      <c r="Z11" s="13">
        <v>42</v>
      </c>
      <c r="AA11" s="13">
        <v>86</v>
      </c>
      <c r="AB11" s="14">
        <v>0</v>
      </c>
    </row>
    <row r="12" spans="1:28">
      <c r="A12" s="46">
        <v>8</v>
      </c>
      <c r="B12" s="11" t="s">
        <v>33</v>
      </c>
      <c r="C12" s="46" t="s">
        <v>34</v>
      </c>
      <c r="D12" s="12">
        <v>86</v>
      </c>
      <c r="E12" s="12" t="s">
        <v>28</v>
      </c>
      <c r="F12" s="8" t="s">
        <v>28</v>
      </c>
      <c r="G12" s="13">
        <v>5</v>
      </c>
      <c r="H12" s="13">
        <v>3</v>
      </c>
      <c r="I12" s="13">
        <v>4</v>
      </c>
      <c r="J12" s="13">
        <v>4</v>
      </c>
      <c r="K12" s="13">
        <v>6</v>
      </c>
      <c r="L12" s="13">
        <v>4</v>
      </c>
      <c r="M12" s="13">
        <v>4</v>
      </c>
      <c r="N12" s="13">
        <v>7</v>
      </c>
      <c r="O12" s="13">
        <v>4</v>
      </c>
      <c r="P12" s="13">
        <v>5</v>
      </c>
      <c r="Q12" s="13">
        <v>5</v>
      </c>
      <c r="R12" s="13">
        <v>8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6</v>
      </c>
      <c r="Y12" s="13">
        <v>41</v>
      </c>
      <c r="Z12" s="13">
        <v>45</v>
      </c>
      <c r="AA12" s="13">
        <v>86</v>
      </c>
      <c r="AB12" s="14">
        <v>0</v>
      </c>
    </row>
    <row r="13" spans="1:28">
      <c r="A13" s="46">
        <v>9</v>
      </c>
      <c r="B13" s="11" t="s">
        <v>50</v>
      </c>
      <c r="C13" s="46" t="s">
        <v>34</v>
      </c>
      <c r="D13" s="12">
        <v>88</v>
      </c>
      <c r="E13" s="12" t="s">
        <v>28</v>
      </c>
      <c r="F13" s="8" t="s">
        <v>28</v>
      </c>
      <c r="G13" s="13">
        <v>5</v>
      </c>
      <c r="H13" s="13">
        <v>5</v>
      </c>
      <c r="I13" s="13">
        <v>3</v>
      </c>
      <c r="J13" s="13">
        <v>6</v>
      </c>
      <c r="K13" s="13">
        <v>7</v>
      </c>
      <c r="L13" s="13">
        <v>3</v>
      </c>
      <c r="M13" s="13">
        <v>5</v>
      </c>
      <c r="N13" s="13">
        <v>6</v>
      </c>
      <c r="O13" s="13">
        <v>4</v>
      </c>
      <c r="P13" s="13">
        <v>5</v>
      </c>
      <c r="Q13" s="13">
        <v>6</v>
      </c>
      <c r="R13" s="13">
        <v>5</v>
      </c>
      <c r="S13" s="13">
        <v>6</v>
      </c>
      <c r="T13" s="13">
        <v>5</v>
      </c>
      <c r="U13" s="13">
        <v>3</v>
      </c>
      <c r="V13" s="13">
        <v>4</v>
      </c>
      <c r="W13" s="13">
        <v>5</v>
      </c>
      <c r="X13" s="13">
        <v>5</v>
      </c>
      <c r="Y13" s="13">
        <v>44</v>
      </c>
      <c r="Z13" s="13">
        <v>44</v>
      </c>
      <c r="AA13" s="13">
        <v>88</v>
      </c>
      <c r="AB13" s="14">
        <v>0</v>
      </c>
    </row>
    <row r="14" spans="1:28">
      <c r="A14" s="46">
        <v>10</v>
      </c>
      <c r="B14" s="11" t="s">
        <v>46</v>
      </c>
      <c r="C14" s="46" t="s">
        <v>34</v>
      </c>
      <c r="D14" s="12">
        <v>88</v>
      </c>
      <c r="E14" s="12" t="s">
        <v>28</v>
      </c>
      <c r="F14" s="8" t="s">
        <v>28</v>
      </c>
      <c r="G14" s="13">
        <v>5</v>
      </c>
      <c r="H14" s="13">
        <v>6</v>
      </c>
      <c r="I14" s="13">
        <v>4</v>
      </c>
      <c r="J14" s="13">
        <v>4</v>
      </c>
      <c r="K14" s="13">
        <v>5</v>
      </c>
      <c r="L14" s="13">
        <v>4</v>
      </c>
      <c r="M14" s="13">
        <v>4</v>
      </c>
      <c r="N14" s="13">
        <v>7</v>
      </c>
      <c r="O14" s="13">
        <v>5</v>
      </c>
      <c r="P14" s="13">
        <v>6</v>
      </c>
      <c r="Q14" s="13">
        <v>4</v>
      </c>
      <c r="R14" s="13">
        <v>5</v>
      </c>
      <c r="S14" s="13">
        <v>5</v>
      </c>
      <c r="T14" s="13">
        <v>6</v>
      </c>
      <c r="U14" s="13">
        <v>4</v>
      </c>
      <c r="V14" s="13">
        <v>5</v>
      </c>
      <c r="W14" s="13">
        <v>5</v>
      </c>
      <c r="X14" s="13">
        <v>4</v>
      </c>
      <c r="Y14" s="13">
        <v>44</v>
      </c>
      <c r="Z14" s="13">
        <v>44</v>
      </c>
      <c r="AA14" s="13">
        <v>88</v>
      </c>
      <c r="AB14" s="14">
        <v>0</v>
      </c>
    </row>
    <row r="15" spans="1:28">
      <c r="A15" s="46">
        <v>11</v>
      </c>
      <c r="B15" s="11" t="s">
        <v>38</v>
      </c>
      <c r="C15" s="46" t="s">
        <v>34</v>
      </c>
      <c r="D15" s="12">
        <v>88</v>
      </c>
      <c r="E15" s="12" t="s">
        <v>28</v>
      </c>
      <c r="F15" s="8" t="s">
        <v>28</v>
      </c>
      <c r="G15" s="13">
        <v>6</v>
      </c>
      <c r="H15" s="13">
        <v>4</v>
      </c>
      <c r="I15" s="13">
        <v>5</v>
      </c>
      <c r="J15" s="13">
        <v>3</v>
      </c>
      <c r="K15" s="13">
        <v>6</v>
      </c>
      <c r="L15" s="13">
        <v>3</v>
      </c>
      <c r="M15" s="13">
        <v>4</v>
      </c>
      <c r="N15" s="13">
        <v>6</v>
      </c>
      <c r="O15" s="13">
        <v>5</v>
      </c>
      <c r="P15" s="13">
        <v>8</v>
      </c>
      <c r="Q15" s="13">
        <v>4</v>
      </c>
      <c r="R15" s="13">
        <v>4</v>
      </c>
      <c r="S15" s="13">
        <v>5</v>
      </c>
      <c r="T15" s="13">
        <v>4</v>
      </c>
      <c r="U15" s="13">
        <v>4</v>
      </c>
      <c r="V15" s="13">
        <v>4</v>
      </c>
      <c r="W15" s="13">
        <v>6</v>
      </c>
      <c r="X15" s="13">
        <v>7</v>
      </c>
      <c r="Y15" s="13">
        <v>42</v>
      </c>
      <c r="Z15" s="13">
        <v>46</v>
      </c>
      <c r="AA15" s="13">
        <v>88</v>
      </c>
      <c r="AB15" s="14">
        <v>0</v>
      </c>
    </row>
    <row r="16" spans="1:28">
      <c r="A16" s="46">
        <v>12</v>
      </c>
      <c r="B16" s="11" t="s">
        <v>86</v>
      </c>
      <c r="C16" s="46" t="s">
        <v>34</v>
      </c>
      <c r="D16" s="12">
        <v>91</v>
      </c>
      <c r="E16" s="12" t="s">
        <v>28</v>
      </c>
      <c r="F16" s="8" t="s">
        <v>28</v>
      </c>
      <c r="G16" s="13">
        <v>6</v>
      </c>
      <c r="H16" s="13">
        <v>7</v>
      </c>
      <c r="I16" s="13">
        <v>4</v>
      </c>
      <c r="J16" s="13">
        <v>5</v>
      </c>
      <c r="K16" s="13">
        <v>6</v>
      </c>
      <c r="L16" s="13">
        <v>3</v>
      </c>
      <c r="M16" s="13">
        <v>5</v>
      </c>
      <c r="N16" s="13">
        <v>6</v>
      </c>
      <c r="O16" s="13">
        <v>6</v>
      </c>
      <c r="P16" s="13">
        <v>7</v>
      </c>
      <c r="Q16" s="13">
        <v>3</v>
      </c>
      <c r="R16" s="13">
        <v>5</v>
      </c>
      <c r="S16" s="13">
        <v>5</v>
      </c>
      <c r="T16" s="13">
        <v>4</v>
      </c>
      <c r="U16" s="13">
        <v>4</v>
      </c>
      <c r="V16" s="13">
        <v>4</v>
      </c>
      <c r="W16" s="13">
        <v>6</v>
      </c>
      <c r="X16" s="13">
        <v>5</v>
      </c>
      <c r="Y16" s="13">
        <v>48</v>
      </c>
      <c r="Z16" s="13">
        <v>43</v>
      </c>
      <c r="AA16" s="13">
        <v>91</v>
      </c>
      <c r="AB16" s="14">
        <v>0</v>
      </c>
    </row>
    <row r="17" spans="1:28">
      <c r="A17" s="46">
        <v>13</v>
      </c>
      <c r="B17" s="11" t="s">
        <v>36</v>
      </c>
      <c r="C17" s="46" t="s">
        <v>34</v>
      </c>
      <c r="D17" s="12">
        <v>91</v>
      </c>
      <c r="E17" s="12" t="s">
        <v>28</v>
      </c>
      <c r="F17" s="8" t="s">
        <v>28</v>
      </c>
      <c r="G17" s="13">
        <v>5</v>
      </c>
      <c r="H17" s="13">
        <v>8</v>
      </c>
      <c r="I17" s="13">
        <v>3</v>
      </c>
      <c r="J17" s="13">
        <v>4</v>
      </c>
      <c r="K17" s="13">
        <v>6</v>
      </c>
      <c r="L17" s="13">
        <v>3</v>
      </c>
      <c r="M17" s="13">
        <v>4</v>
      </c>
      <c r="N17" s="13">
        <v>6</v>
      </c>
      <c r="O17" s="13">
        <v>6</v>
      </c>
      <c r="P17" s="13">
        <v>6</v>
      </c>
      <c r="Q17" s="13">
        <v>6</v>
      </c>
      <c r="R17" s="13">
        <v>4</v>
      </c>
      <c r="S17" s="13">
        <v>6</v>
      </c>
      <c r="T17" s="13">
        <v>5</v>
      </c>
      <c r="U17" s="13">
        <v>4</v>
      </c>
      <c r="V17" s="13">
        <v>5</v>
      </c>
      <c r="W17" s="13">
        <v>5</v>
      </c>
      <c r="X17" s="13">
        <v>5</v>
      </c>
      <c r="Y17" s="13">
        <v>45</v>
      </c>
      <c r="Z17" s="13">
        <v>46</v>
      </c>
      <c r="AA17" s="13">
        <v>91</v>
      </c>
      <c r="AB17" s="14">
        <v>0</v>
      </c>
    </row>
    <row r="18" spans="1:28">
      <c r="A18" s="46">
        <v>14</v>
      </c>
      <c r="B18" s="11" t="s">
        <v>51</v>
      </c>
      <c r="C18" s="46" t="s">
        <v>34</v>
      </c>
      <c r="D18" s="12">
        <v>91</v>
      </c>
      <c r="E18" s="12" t="s">
        <v>28</v>
      </c>
      <c r="F18" s="8" t="s">
        <v>28</v>
      </c>
      <c r="G18" s="13">
        <v>5</v>
      </c>
      <c r="H18" s="13">
        <v>4</v>
      </c>
      <c r="I18" s="13">
        <v>4</v>
      </c>
      <c r="J18" s="13">
        <v>4</v>
      </c>
      <c r="K18" s="13">
        <v>5</v>
      </c>
      <c r="L18" s="13">
        <v>3</v>
      </c>
      <c r="M18" s="13">
        <v>5</v>
      </c>
      <c r="N18" s="13">
        <v>7</v>
      </c>
      <c r="O18" s="13">
        <v>7</v>
      </c>
      <c r="P18" s="13">
        <v>8</v>
      </c>
      <c r="Q18" s="13">
        <v>4</v>
      </c>
      <c r="R18" s="13">
        <v>6</v>
      </c>
      <c r="S18" s="13">
        <v>4</v>
      </c>
      <c r="T18" s="13">
        <v>4</v>
      </c>
      <c r="U18" s="13">
        <v>4</v>
      </c>
      <c r="V18" s="13">
        <v>5</v>
      </c>
      <c r="W18" s="13">
        <v>5</v>
      </c>
      <c r="X18" s="13">
        <v>7</v>
      </c>
      <c r="Y18" s="13">
        <v>44</v>
      </c>
      <c r="Z18" s="13">
        <v>47</v>
      </c>
      <c r="AA18" s="13">
        <v>91</v>
      </c>
      <c r="AB18" s="14">
        <v>0</v>
      </c>
    </row>
    <row r="19" spans="1:28">
      <c r="A19" s="46">
        <v>15</v>
      </c>
      <c r="B19" s="11" t="s">
        <v>55</v>
      </c>
      <c r="C19" s="46" t="s">
        <v>34</v>
      </c>
      <c r="D19" s="12">
        <v>93</v>
      </c>
      <c r="E19" s="12" t="s">
        <v>28</v>
      </c>
      <c r="F19" s="8" t="s">
        <v>28</v>
      </c>
      <c r="G19" s="13">
        <v>5</v>
      </c>
      <c r="H19" s="13">
        <v>4</v>
      </c>
      <c r="I19" s="13">
        <v>5</v>
      </c>
      <c r="J19" s="13">
        <v>5</v>
      </c>
      <c r="K19" s="13">
        <v>7</v>
      </c>
      <c r="L19" s="13">
        <v>4</v>
      </c>
      <c r="M19" s="13">
        <v>5</v>
      </c>
      <c r="N19" s="13">
        <v>6</v>
      </c>
      <c r="O19" s="13">
        <v>5</v>
      </c>
      <c r="P19" s="13">
        <v>7</v>
      </c>
      <c r="Q19" s="13">
        <v>5</v>
      </c>
      <c r="R19" s="13">
        <v>6</v>
      </c>
      <c r="S19" s="13">
        <v>4</v>
      </c>
      <c r="T19" s="13">
        <v>5</v>
      </c>
      <c r="U19" s="13">
        <v>3</v>
      </c>
      <c r="V19" s="13">
        <v>6</v>
      </c>
      <c r="W19" s="13">
        <v>5</v>
      </c>
      <c r="X19" s="13">
        <v>6</v>
      </c>
      <c r="Y19" s="13">
        <v>46</v>
      </c>
      <c r="Z19" s="13">
        <v>47</v>
      </c>
      <c r="AA19" s="13">
        <v>93</v>
      </c>
      <c r="AB19" s="14">
        <v>0</v>
      </c>
    </row>
    <row r="20" spans="1:28">
      <c r="A20" s="46">
        <v>16</v>
      </c>
      <c r="B20" s="11" t="s">
        <v>53</v>
      </c>
      <c r="C20" s="46" t="s">
        <v>34</v>
      </c>
      <c r="D20" s="12">
        <v>94</v>
      </c>
      <c r="E20" s="12" t="s">
        <v>28</v>
      </c>
      <c r="F20" s="8" t="s">
        <v>28</v>
      </c>
      <c r="G20" s="13">
        <v>5</v>
      </c>
      <c r="H20" s="13">
        <v>5</v>
      </c>
      <c r="I20" s="13">
        <v>2</v>
      </c>
      <c r="J20" s="13">
        <v>5</v>
      </c>
      <c r="K20" s="13">
        <v>8</v>
      </c>
      <c r="L20" s="13">
        <v>4</v>
      </c>
      <c r="M20" s="13">
        <v>5</v>
      </c>
      <c r="N20" s="13">
        <v>5</v>
      </c>
      <c r="O20" s="13">
        <v>5</v>
      </c>
      <c r="P20" s="13">
        <v>6</v>
      </c>
      <c r="Q20" s="13">
        <v>3</v>
      </c>
      <c r="R20" s="13">
        <v>6</v>
      </c>
      <c r="S20" s="13">
        <v>5</v>
      </c>
      <c r="T20" s="13">
        <v>5</v>
      </c>
      <c r="U20" s="13">
        <v>3</v>
      </c>
      <c r="V20" s="13">
        <v>4</v>
      </c>
      <c r="W20" s="13">
        <v>7</v>
      </c>
      <c r="X20" s="13">
        <v>11</v>
      </c>
      <c r="Y20" s="13">
        <v>44</v>
      </c>
      <c r="Z20" s="13">
        <v>50</v>
      </c>
      <c r="AA20" s="13">
        <v>94</v>
      </c>
      <c r="AB20" s="14">
        <v>0</v>
      </c>
    </row>
    <row r="21" spans="1:28">
      <c r="A21" s="46">
        <v>17</v>
      </c>
      <c r="B21" s="11" t="s">
        <v>48</v>
      </c>
      <c r="C21" s="46" t="s">
        <v>34</v>
      </c>
      <c r="D21" s="12">
        <v>95</v>
      </c>
      <c r="E21" s="12" t="s">
        <v>28</v>
      </c>
      <c r="F21" s="8" t="s">
        <v>28</v>
      </c>
      <c r="G21" s="13">
        <v>5</v>
      </c>
      <c r="H21" s="13">
        <v>7</v>
      </c>
      <c r="I21" s="13">
        <v>3</v>
      </c>
      <c r="J21" s="13">
        <v>4</v>
      </c>
      <c r="K21" s="13">
        <v>8</v>
      </c>
      <c r="L21" s="13">
        <v>4</v>
      </c>
      <c r="M21" s="13">
        <v>5</v>
      </c>
      <c r="N21" s="13">
        <v>7</v>
      </c>
      <c r="O21" s="13">
        <v>5</v>
      </c>
      <c r="P21" s="13">
        <v>7</v>
      </c>
      <c r="Q21" s="13">
        <v>5</v>
      </c>
      <c r="R21" s="13">
        <v>5</v>
      </c>
      <c r="S21" s="13">
        <v>5</v>
      </c>
      <c r="T21" s="13">
        <v>6</v>
      </c>
      <c r="U21" s="13">
        <v>3</v>
      </c>
      <c r="V21" s="13">
        <v>4</v>
      </c>
      <c r="W21" s="13">
        <v>7</v>
      </c>
      <c r="X21" s="13">
        <v>5</v>
      </c>
      <c r="Y21" s="13">
        <v>48</v>
      </c>
      <c r="Z21" s="13">
        <v>47</v>
      </c>
      <c r="AA21" s="13">
        <v>95</v>
      </c>
      <c r="AB21" s="14">
        <v>0</v>
      </c>
    </row>
    <row r="22" spans="1:28">
      <c r="A22" s="46">
        <v>18</v>
      </c>
      <c r="B22" s="11" t="s">
        <v>42</v>
      </c>
      <c r="C22" s="46" t="s">
        <v>34</v>
      </c>
      <c r="D22" s="12">
        <v>96</v>
      </c>
      <c r="E22" s="12" t="s">
        <v>28</v>
      </c>
      <c r="F22" s="8" t="s">
        <v>28</v>
      </c>
      <c r="G22" s="13">
        <v>5</v>
      </c>
      <c r="H22" s="13">
        <v>6</v>
      </c>
      <c r="I22" s="13">
        <v>3</v>
      </c>
      <c r="J22" s="13">
        <v>6</v>
      </c>
      <c r="K22" s="13">
        <v>10</v>
      </c>
      <c r="L22" s="13">
        <v>3</v>
      </c>
      <c r="M22" s="13">
        <v>4</v>
      </c>
      <c r="N22" s="13">
        <v>8</v>
      </c>
      <c r="O22" s="13">
        <v>4</v>
      </c>
      <c r="P22" s="13">
        <v>5</v>
      </c>
      <c r="Q22" s="13">
        <v>6</v>
      </c>
      <c r="R22" s="13">
        <v>5</v>
      </c>
      <c r="S22" s="13">
        <v>5</v>
      </c>
      <c r="T22" s="13">
        <v>4</v>
      </c>
      <c r="U22" s="13">
        <v>4</v>
      </c>
      <c r="V22" s="13">
        <v>4</v>
      </c>
      <c r="W22" s="13">
        <v>7</v>
      </c>
      <c r="X22" s="13">
        <v>7</v>
      </c>
      <c r="Y22" s="13">
        <v>49</v>
      </c>
      <c r="Z22" s="13">
        <v>47</v>
      </c>
      <c r="AA22" s="13">
        <v>96</v>
      </c>
      <c r="AB22" s="14">
        <v>0</v>
      </c>
    </row>
    <row r="23" spans="1:28">
      <c r="A23" s="46">
        <v>19</v>
      </c>
      <c r="B23" s="11" t="s">
        <v>49</v>
      </c>
      <c r="C23" s="46" t="s">
        <v>34</v>
      </c>
      <c r="D23" s="12">
        <v>97</v>
      </c>
      <c r="E23" s="12" t="s">
        <v>28</v>
      </c>
      <c r="F23" s="8" t="s">
        <v>28</v>
      </c>
      <c r="G23" s="13">
        <v>6</v>
      </c>
      <c r="H23" s="13">
        <v>4</v>
      </c>
      <c r="I23" s="13">
        <v>4</v>
      </c>
      <c r="J23" s="13">
        <v>7</v>
      </c>
      <c r="K23" s="13">
        <v>11</v>
      </c>
      <c r="L23" s="13">
        <v>3</v>
      </c>
      <c r="M23" s="13">
        <v>4</v>
      </c>
      <c r="N23" s="13">
        <v>6</v>
      </c>
      <c r="O23" s="13">
        <v>4</v>
      </c>
      <c r="P23" s="13">
        <v>9</v>
      </c>
      <c r="Q23" s="13">
        <v>5</v>
      </c>
      <c r="R23" s="13">
        <v>5</v>
      </c>
      <c r="S23" s="13">
        <v>6</v>
      </c>
      <c r="T23" s="13">
        <v>6</v>
      </c>
      <c r="U23" s="13">
        <v>4</v>
      </c>
      <c r="V23" s="13">
        <v>4</v>
      </c>
      <c r="W23" s="13">
        <v>4</v>
      </c>
      <c r="X23" s="13">
        <v>5</v>
      </c>
      <c r="Y23" s="13">
        <v>49</v>
      </c>
      <c r="Z23" s="13">
        <v>48</v>
      </c>
      <c r="AA23" s="13">
        <v>97</v>
      </c>
      <c r="AB23" s="14">
        <v>0</v>
      </c>
    </row>
    <row r="24" spans="1:28">
      <c r="A24" s="46">
        <v>20</v>
      </c>
      <c r="B24" s="11" t="s">
        <v>47</v>
      </c>
      <c r="C24" s="46" t="s">
        <v>34</v>
      </c>
      <c r="D24" s="12">
        <v>101</v>
      </c>
      <c r="E24" s="12" t="s">
        <v>28</v>
      </c>
      <c r="F24" s="8" t="s">
        <v>28</v>
      </c>
      <c r="G24" s="13">
        <v>6</v>
      </c>
      <c r="H24" s="13">
        <v>7</v>
      </c>
      <c r="I24" s="13">
        <v>4</v>
      </c>
      <c r="J24" s="13">
        <v>6</v>
      </c>
      <c r="K24" s="13">
        <v>5</v>
      </c>
      <c r="L24" s="13">
        <v>4</v>
      </c>
      <c r="M24" s="13">
        <v>5</v>
      </c>
      <c r="N24" s="13">
        <v>9</v>
      </c>
      <c r="O24" s="13">
        <v>4</v>
      </c>
      <c r="P24" s="13">
        <v>5</v>
      </c>
      <c r="Q24" s="13">
        <v>4</v>
      </c>
      <c r="R24" s="13">
        <v>8</v>
      </c>
      <c r="S24" s="13">
        <v>6</v>
      </c>
      <c r="T24" s="13">
        <v>6</v>
      </c>
      <c r="U24" s="13">
        <v>3</v>
      </c>
      <c r="V24" s="13">
        <v>8</v>
      </c>
      <c r="W24" s="13">
        <v>5</v>
      </c>
      <c r="X24" s="13">
        <v>6</v>
      </c>
      <c r="Y24" s="13">
        <v>50</v>
      </c>
      <c r="Z24" s="13">
        <v>51</v>
      </c>
      <c r="AA24" s="13">
        <v>101</v>
      </c>
      <c r="AB24" s="14">
        <v>0</v>
      </c>
    </row>
    <row r="25" spans="1:28">
      <c r="A25" s="46">
        <v>21</v>
      </c>
      <c r="B25" s="11" t="s">
        <v>54</v>
      </c>
      <c r="C25" s="46" t="s">
        <v>34</v>
      </c>
      <c r="D25" s="12">
        <v>109</v>
      </c>
      <c r="E25" s="12" t="s">
        <v>28</v>
      </c>
      <c r="F25" s="8" t="s">
        <v>28</v>
      </c>
      <c r="G25" s="13">
        <v>7</v>
      </c>
      <c r="H25" s="13">
        <v>6</v>
      </c>
      <c r="I25" s="13">
        <v>5</v>
      </c>
      <c r="J25" s="13">
        <v>5</v>
      </c>
      <c r="K25" s="13">
        <v>4</v>
      </c>
      <c r="L25" s="13">
        <v>4</v>
      </c>
      <c r="M25" s="13">
        <v>7</v>
      </c>
      <c r="N25" s="13">
        <v>7</v>
      </c>
      <c r="O25" s="13">
        <v>6</v>
      </c>
      <c r="P25" s="13">
        <v>7</v>
      </c>
      <c r="Q25" s="13">
        <v>6</v>
      </c>
      <c r="R25" s="13">
        <v>5</v>
      </c>
      <c r="S25" s="13">
        <v>5</v>
      </c>
      <c r="T25" s="13">
        <v>8</v>
      </c>
      <c r="U25" s="13">
        <v>4</v>
      </c>
      <c r="V25" s="13">
        <v>8</v>
      </c>
      <c r="W25" s="13">
        <v>8</v>
      </c>
      <c r="X25" s="13">
        <v>7</v>
      </c>
      <c r="Y25" s="13">
        <v>51</v>
      </c>
      <c r="Z25" s="13">
        <v>58</v>
      </c>
      <c r="AA25" s="13">
        <v>109</v>
      </c>
      <c r="AB25" s="14">
        <v>0</v>
      </c>
    </row>
    <row r="26" spans="1:28">
      <c r="A26" s="46">
        <v>22</v>
      </c>
      <c r="B26" s="11" t="s">
        <v>39</v>
      </c>
      <c r="C26" s="46" t="s">
        <v>34</v>
      </c>
      <c r="D26" s="12" t="s">
        <v>29</v>
      </c>
      <c r="E26" s="12" t="s">
        <v>28</v>
      </c>
      <c r="F26" s="8" t="s">
        <v>28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4" t="s">
        <v>29</v>
      </c>
    </row>
    <row r="27" spans="1:28">
      <c r="A27" s="46">
        <v>1</v>
      </c>
      <c r="B27" s="11" t="s">
        <v>60</v>
      </c>
      <c r="C27" s="46" t="s">
        <v>57</v>
      </c>
      <c r="D27" s="12">
        <v>91</v>
      </c>
      <c r="E27" s="12" t="s">
        <v>28</v>
      </c>
      <c r="F27" s="8" t="s">
        <v>28</v>
      </c>
      <c r="G27" s="13">
        <v>4</v>
      </c>
      <c r="H27" s="13">
        <v>4</v>
      </c>
      <c r="I27" s="13">
        <v>3</v>
      </c>
      <c r="J27" s="13">
        <v>5</v>
      </c>
      <c r="K27" s="13">
        <v>5</v>
      </c>
      <c r="L27" s="13">
        <v>4</v>
      </c>
      <c r="M27" s="13">
        <v>5</v>
      </c>
      <c r="N27" s="13">
        <v>7</v>
      </c>
      <c r="O27" s="13">
        <v>5</v>
      </c>
      <c r="P27" s="13">
        <v>7</v>
      </c>
      <c r="Q27" s="13">
        <v>4</v>
      </c>
      <c r="R27" s="13">
        <v>6</v>
      </c>
      <c r="S27" s="13">
        <v>6</v>
      </c>
      <c r="T27" s="13">
        <v>5</v>
      </c>
      <c r="U27" s="13">
        <v>4</v>
      </c>
      <c r="V27" s="13">
        <v>4</v>
      </c>
      <c r="W27" s="13">
        <v>6</v>
      </c>
      <c r="X27" s="13">
        <v>7</v>
      </c>
      <c r="Y27" s="13">
        <v>42</v>
      </c>
      <c r="Z27" s="13">
        <v>49</v>
      </c>
      <c r="AA27" s="13">
        <v>91</v>
      </c>
      <c r="AB27" s="14">
        <v>0</v>
      </c>
    </row>
    <row r="28" spans="1:28">
      <c r="A28" s="46">
        <v>2</v>
      </c>
      <c r="B28" s="11" t="s">
        <v>56</v>
      </c>
      <c r="C28" s="46" t="s">
        <v>57</v>
      </c>
      <c r="D28" s="12">
        <v>93</v>
      </c>
      <c r="E28" s="12" t="s">
        <v>28</v>
      </c>
      <c r="F28" s="8" t="s">
        <v>28</v>
      </c>
      <c r="G28" s="13">
        <v>4</v>
      </c>
      <c r="H28" s="13">
        <v>5</v>
      </c>
      <c r="I28" s="13">
        <v>3</v>
      </c>
      <c r="J28" s="13">
        <v>4</v>
      </c>
      <c r="K28" s="13">
        <v>5</v>
      </c>
      <c r="L28" s="13">
        <v>3</v>
      </c>
      <c r="M28" s="13">
        <v>7</v>
      </c>
      <c r="N28" s="13">
        <v>8</v>
      </c>
      <c r="O28" s="13">
        <v>5</v>
      </c>
      <c r="P28" s="13">
        <v>6</v>
      </c>
      <c r="Q28" s="13">
        <v>4</v>
      </c>
      <c r="R28" s="13">
        <v>7</v>
      </c>
      <c r="S28" s="13">
        <v>6</v>
      </c>
      <c r="T28" s="13">
        <v>5</v>
      </c>
      <c r="U28" s="13">
        <v>4</v>
      </c>
      <c r="V28" s="13">
        <v>3</v>
      </c>
      <c r="W28" s="13">
        <v>7</v>
      </c>
      <c r="X28" s="13">
        <v>7</v>
      </c>
      <c r="Y28" s="13">
        <v>44</v>
      </c>
      <c r="Z28" s="13">
        <v>49</v>
      </c>
      <c r="AA28" s="13">
        <v>93</v>
      </c>
      <c r="AB28" s="14">
        <v>0</v>
      </c>
    </row>
    <row r="29" spans="1:28">
      <c r="A29" s="46">
        <v>3</v>
      </c>
      <c r="B29" s="11" t="s">
        <v>59</v>
      </c>
      <c r="C29" s="46" t="s">
        <v>57</v>
      </c>
      <c r="D29" s="12">
        <v>95</v>
      </c>
      <c r="E29" s="12" t="s">
        <v>28</v>
      </c>
      <c r="F29" s="8" t="s">
        <v>28</v>
      </c>
      <c r="G29" s="13">
        <v>5</v>
      </c>
      <c r="H29" s="13">
        <v>4</v>
      </c>
      <c r="I29" s="13">
        <v>4</v>
      </c>
      <c r="J29" s="13">
        <v>5</v>
      </c>
      <c r="K29" s="13">
        <v>5</v>
      </c>
      <c r="L29" s="13">
        <v>4</v>
      </c>
      <c r="M29" s="13">
        <v>5</v>
      </c>
      <c r="N29" s="13">
        <v>6</v>
      </c>
      <c r="O29" s="13">
        <v>5</v>
      </c>
      <c r="P29" s="13">
        <v>8</v>
      </c>
      <c r="Q29" s="13">
        <v>6</v>
      </c>
      <c r="R29" s="13">
        <v>5</v>
      </c>
      <c r="S29" s="13">
        <v>5</v>
      </c>
      <c r="T29" s="13">
        <v>7</v>
      </c>
      <c r="U29" s="13">
        <v>3</v>
      </c>
      <c r="V29" s="13">
        <v>6</v>
      </c>
      <c r="W29" s="13">
        <v>5</v>
      </c>
      <c r="X29" s="13">
        <v>7</v>
      </c>
      <c r="Y29" s="13">
        <v>43</v>
      </c>
      <c r="Z29" s="13">
        <v>52</v>
      </c>
      <c r="AA29" s="13">
        <v>95</v>
      </c>
      <c r="AB29" s="14">
        <v>0</v>
      </c>
    </row>
    <row r="30" spans="1:28">
      <c r="A30" s="46">
        <v>4</v>
      </c>
      <c r="B30" s="11" t="s">
        <v>62</v>
      </c>
      <c r="C30" s="46" t="s">
        <v>57</v>
      </c>
      <c r="D30" s="12">
        <v>98</v>
      </c>
      <c r="E30" s="12" t="s">
        <v>28</v>
      </c>
      <c r="F30" s="8" t="s">
        <v>28</v>
      </c>
      <c r="G30" s="13">
        <v>5</v>
      </c>
      <c r="H30" s="13">
        <v>5</v>
      </c>
      <c r="I30" s="13">
        <v>3</v>
      </c>
      <c r="J30" s="13">
        <v>5</v>
      </c>
      <c r="K30" s="13">
        <v>8</v>
      </c>
      <c r="L30" s="13">
        <v>4</v>
      </c>
      <c r="M30" s="13">
        <v>5</v>
      </c>
      <c r="N30" s="13">
        <v>7</v>
      </c>
      <c r="O30" s="13">
        <v>6</v>
      </c>
      <c r="P30" s="13">
        <v>7</v>
      </c>
      <c r="Q30" s="13">
        <v>4</v>
      </c>
      <c r="R30" s="13">
        <v>6</v>
      </c>
      <c r="S30" s="13">
        <v>7</v>
      </c>
      <c r="T30" s="13">
        <v>6</v>
      </c>
      <c r="U30" s="13">
        <v>4</v>
      </c>
      <c r="V30" s="13">
        <v>4</v>
      </c>
      <c r="W30" s="13">
        <v>6</v>
      </c>
      <c r="X30" s="13">
        <v>6</v>
      </c>
      <c r="Y30" s="13">
        <v>48</v>
      </c>
      <c r="Z30" s="13">
        <v>50</v>
      </c>
      <c r="AA30" s="13">
        <v>98</v>
      </c>
      <c r="AB30" s="14">
        <v>0</v>
      </c>
    </row>
    <row r="31" spans="1:28">
      <c r="A31" s="46">
        <v>5</v>
      </c>
      <c r="B31" s="11" t="s">
        <v>61</v>
      </c>
      <c r="C31" s="46" t="s">
        <v>57</v>
      </c>
      <c r="D31" s="12">
        <v>104</v>
      </c>
      <c r="E31" s="12" t="s">
        <v>28</v>
      </c>
      <c r="F31" s="8" t="s">
        <v>28</v>
      </c>
      <c r="G31" s="13">
        <v>5</v>
      </c>
      <c r="H31" s="13">
        <v>5</v>
      </c>
      <c r="I31" s="13">
        <v>5</v>
      </c>
      <c r="J31" s="13">
        <v>4</v>
      </c>
      <c r="K31" s="13">
        <v>5</v>
      </c>
      <c r="L31" s="13">
        <v>2</v>
      </c>
      <c r="M31" s="13">
        <v>6</v>
      </c>
      <c r="N31" s="13">
        <v>7</v>
      </c>
      <c r="O31" s="13">
        <v>5</v>
      </c>
      <c r="P31" s="13">
        <v>8</v>
      </c>
      <c r="Q31" s="13">
        <v>6</v>
      </c>
      <c r="R31" s="13">
        <v>6</v>
      </c>
      <c r="S31" s="13">
        <v>6</v>
      </c>
      <c r="T31" s="13">
        <v>7</v>
      </c>
      <c r="U31" s="13">
        <v>4</v>
      </c>
      <c r="V31" s="13">
        <v>8</v>
      </c>
      <c r="W31" s="13">
        <v>8</v>
      </c>
      <c r="X31" s="13">
        <v>7</v>
      </c>
      <c r="Y31" s="13">
        <v>44</v>
      </c>
      <c r="Z31" s="13">
        <v>60</v>
      </c>
      <c r="AA31" s="13">
        <v>104</v>
      </c>
      <c r="AB31" s="14">
        <v>0</v>
      </c>
    </row>
    <row r="32" spans="1:28">
      <c r="A32" s="46">
        <v>6</v>
      </c>
      <c r="B32" s="11" t="s">
        <v>87</v>
      </c>
      <c r="C32" s="46" t="s">
        <v>57</v>
      </c>
      <c r="D32" s="12">
        <v>111</v>
      </c>
      <c r="E32" s="12" t="s">
        <v>28</v>
      </c>
      <c r="F32" s="8" t="s">
        <v>28</v>
      </c>
      <c r="G32" s="13">
        <v>6</v>
      </c>
      <c r="H32" s="13">
        <v>5</v>
      </c>
      <c r="I32" s="13">
        <v>6</v>
      </c>
      <c r="J32" s="13">
        <v>5</v>
      </c>
      <c r="K32" s="13">
        <v>7</v>
      </c>
      <c r="L32" s="13">
        <v>3</v>
      </c>
      <c r="M32" s="13">
        <v>6</v>
      </c>
      <c r="N32" s="13">
        <v>11</v>
      </c>
      <c r="O32" s="13">
        <v>8</v>
      </c>
      <c r="P32" s="13">
        <v>8</v>
      </c>
      <c r="Q32" s="13">
        <v>5</v>
      </c>
      <c r="R32" s="13">
        <v>6</v>
      </c>
      <c r="S32" s="13">
        <v>6</v>
      </c>
      <c r="T32" s="13">
        <v>5</v>
      </c>
      <c r="U32" s="13">
        <v>5</v>
      </c>
      <c r="V32" s="13">
        <v>4</v>
      </c>
      <c r="W32" s="13">
        <v>7</v>
      </c>
      <c r="X32" s="13">
        <v>8</v>
      </c>
      <c r="Y32" s="13">
        <v>57</v>
      </c>
      <c r="Z32" s="13">
        <v>54</v>
      </c>
      <c r="AA32" s="13">
        <v>111</v>
      </c>
      <c r="AB32" s="14">
        <v>0</v>
      </c>
    </row>
    <row r="33" spans="1:28">
      <c r="A33" s="46">
        <v>7</v>
      </c>
      <c r="B33" s="11" t="s">
        <v>63</v>
      </c>
      <c r="C33" s="46" t="s">
        <v>57</v>
      </c>
      <c r="D33" s="12">
        <v>118</v>
      </c>
      <c r="E33" s="12" t="s">
        <v>28</v>
      </c>
      <c r="F33" s="8" t="s">
        <v>28</v>
      </c>
      <c r="G33" s="13">
        <v>6</v>
      </c>
      <c r="H33" s="13">
        <v>6</v>
      </c>
      <c r="I33" s="13">
        <v>5</v>
      </c>
      <c r="J33" s="13">
        <v>5</v>
      </c>
      <c r="K33" s="13">
        <v>7</v>
      </c>
      <c r="L33" s="13">
        <v>5</v>
      </c>
      <c r="M33" s="13">
        <v>7</v>
      </c>
      <c r="N33" s="13">
        <v>9</v>
      </c>
      <c r="O33" s="13">
        <v>7</v>
      </c>
      <c r="P33" s="13">
        <v>9</v>
      </c>
      <c r="Q33" s="13">
        <v>4</v>
      </c>
      <c r="R33" s="13">
        <v>10</v>
      </c>
      <c r="S33" s="13">
        <v>5</v>
      </c>
      <c r="T33" s="13">
        <v>5</v>
      </c>
      <c r="U33" s="13">
        <v>5</v>
      </c>
      <c r="V33" s="13">
        <v>5</v>
      </c>
      <c r="W33" s="13">
        <v>9</v>
      </c>
      <c r="X33" s="13">
        <v>9</v>
      </c>
      <c r="Y33" s="13">
        <v>57</v>
      </c>
      <c r="Z33" s="13">
        <v>61</v>
      </c>
      <c r="AA33" s="13">
        <v>118</v>
      </c>
      <c r="AB33" s="14">
        <v>0</v>
      </c>
    </row>
    <row r="34" spans="1:28">
      <c r="A34" s="46">
        <v>8</v>
      </c>
      <c r="B34" s="11" t="s">
        <v>45</v>
      </c>
      <c r="C34" s="46" t="s">
        <v>57</v>
      </c>
      <c r="D34" s="12">
        <v>123</v>
      </c>
      <c r="E34" s="12" t="s">
        <v>28</v>
      </c>
      <c r="F34" s="8" t="s">
        <v>28</v>
      </c>
      <c r="G34" s="13">
        <v>8</v>
      </c>
      <c r="H34" s="13">
        <v>5</v>
      </c>
      <c r="I34" s="13">
        <v>3</v>
      </c>
      <c r="J34" s="13">
        <v>7</v>
      </c>
      <c r="K34" s="13">
        <v>7</v>
      </c>
      <c r="L34" s="13">
        <v>5</v>
      </c>
      <c r="M34" s="13">
        <v>5</v>
      </c>
      <c r="N34" s="13">
        <v>11</v>
      </c>
      <c r="O34" s="13">
        <v>5</v>
      </c>
      <c r="P34" s="13">
        <v>9</v>
      </c>
      <c r="Q34" s="13">
        <v>6</v>
      </c>
      <c r="R34" s="13">
        <v>10</v>
      </c>
      <c r="S34" s="13">
        <v>5</v>
      </c>
      <c r="T34" s="13">
        <v>9</v>
      </c>
      <c r="U34" s="13">
        <v>6</v>
      </c>
      <c r="V34" s="13">
        <v>7</v>
      </c>
      <c r="W34" s="13">
        <v>7</v>
      </c>
      <c r="X34" s="13">
        <v>8</v>
      </c>
      <c r="Y34" s="13">
        <v>56</v>
      </c>
      <c r="Z34" s="13">
        <v>67</v>
      </c>
      <c r="AA34" s="13">
        <v>123</v>
      </c>
      <c r="AB34" s="14">
        <v>0</v>
      </c>
    </row>
    <row r="35" spans="1:28">
      <c r="A35" s="46">
        <v>1</v>
      </c>
      <c r="B35" s="11" t="s">
        <v>67</v>
      </c>
      <c r="C35" s="46" t="s">
        <v>64</v>
      </c>
      <c r="D35" s="12">
        <v>93</v>
      </c>
      <c r="E35" s="12" t="s">
        <v>28</v>
      </c>
      <c r="F35" s="8" t="s">
        <v>28</v>
      </c>
      <c r="G35" s="13">
        <v>4</v>
      </c>
      <c r="H35" s="13">
        <v>4</v>
      </c>
      <c r="I35" s="13">
        <v>4</v>
      </c>
      <c r="J35" s="13">
        <v>4</v>
      </c>
      <c r="K35" s="13">
        <v>7</v>
      </c>
      <c r="L35" s="13">
        <v>5</v>
      </c>
      <c r="M35" s="13">
        <v>5</v>
      </c>
      <c r="N35" s="13">
        <v>7</v>
      </c>
      <c r="O35" s="13">
        <v>5</v>
      </c>
      <c r="P35" s="13">
        <v>8</v>
      </c>
      <c r="Q35" s="13">
        <v>4</v>
      </c>
      <c r="R35" s="13">
        <v>6</v>
      </c>
      <c r="S35" s="13">
        <v>6</v>
      </c>
      <c r="T35" s="13">
        <v>5</v>
      </c>
      <c r="U35" s="13">
        <v>3</v>
      </c>
      <c r="V35" s="13">
        <v>4</v>
      </c>
      <c r="W35" s="13">
        <v>5</v>
      </c>
      <c r="X35" s="13">
        <v>7</v>
      </c>
      <c r="Y35" s="13">
        <v>45</v>
      </c>
      <c r="Z35" s="13">
        <v>48</v>
      </c>
      <c r="AA35" s="13">
        <v>93</v>
      </c>
      <c r="AB35" s="14">
        <v>0</v>
      </c>
    </row>
    <row r="36" spans="1:28">
      <c r="A36" s="46">
        <v>2</v>
      </c>
      <c r="B36" s="11" t="s">
        <v>65</v>
      </c>
      <c r="C36" s="46" t="s">
        <v>64</v>
      </c>
      <c r="D36" s="12">
        <v>93</v>
      </c>
      <c r="E36" s="12" t="s">
        <v>28</v>
      </c>
      <c r="F36" s="8" t="s">
        <v>28</v>
      </c>
      <c r="G36" s="13">
        <v>5</v>
      </c>
      <c r="H36" s="13">
        <v>6</v>
      </c>
      <c r="I36" s="13">
        <v>4</v>
      </c>
      <c r="J36" s="13">
        <v>5</v>
      </c>
      <c r="K36" s="13">
        <v>6</v>
      </c>
      <c r="L36" s="13">
        <v>3</v>
      </c>
      <c r="M36" s="13">
        <v>4</v>
      </c>
      <c r="N36" s="13">
        <v>7</v>
      </c>
      <c r="O36" s="13">
        <v>5</v>
      </c>
      <c r="P36" s="13">
        <v>7</v>
      </c>
      <c r="Q36" s="13">
        <v>4</v>
      </c>
      <c r="R36" s="13">
        <v>7</v>
      </c>
      <c r="S36" s="13">
        <v>5</v>
      </c>
      <c r="T36" s="13">
        <v>6</v>
      </c>
      <c r="U36" s="13">
        <v>3</v>
      </c>
      <c r="V36" s="13">
        <v>4</v>
      </c>
      <c r="W36" s="13">
        <v>5</v>
      </c>
      <c r="X36" s="13">
        <v>7</v>
      </c>
      <c r="Y36" s="13">
        <v>45</v>
      </c>
      <c r="Z36" s="13">
        <v>48</v>
      </c>
      <c r="AA36" s="13">
        <v>93</v>
      </c>
      <c r="AB36" s="14">
        <v>0</v>
      </c>
    </row>
    <row r="37" spans="1:28">
      <c r="A37" s="46">
        <v>3</v>
      </c>
      <c r="B37" s="11" t="s">
        <v>66</v>
      </c>
      <c r="C37" s="46" t="s">
        <v>64</v>
      </c>
      <c r="D37" s="12">
        <v>100</v>
      </c>
      <c r="E37" s="12" t="s">
        <v>28</v>
      </c>
      <c r="F37" s="8" t="s">
        <v>28</v>
      </c>
      <c r="G37" s="13">
        <v>6</v>
      </c>
      <c r="H37" s="13">
        <v>4</v>
      </c>
      <c r="I37" s="13">
        <v>3</v>
      </c>
      <c r="J37" s="13">
        <v>4</v>
      </c>
      <c r="K37" s="13">
        <v>6</v>
      </c>
      <c r="L37" s="13">
        <v>5</v>
      </c>
      <c r="M37" s="13">
        <v>7</v>
      </c>
      <c r="N37" s="13">
        <v>11</v>
      </c>
      <c r="O37" s="13">
        <v>5</v>
      </c>
      <c r="P37" s="13">
        <v>7</v>
      </c>
      <c r="Q37" s="13">
        <v>5</v>
      </c>
      <c r="R37" s="13">
        <v>5</v>
      </c>
      <c r="S37" s="13">
        <v>6</v>
      </c>
      <c r="T37" s="13">
        <v>5</v>
      </c>
      <c r="U37" s="13">
        <v>4</v>
      </c>
      <c r="V37" s="13">
        <v>5</v>
      </c>
      <c r="W37" s="13">
        <v>5</v>
      </c>
      <c r="X37" s="13">
        <v>7</v>
      </c>
      <c r="Y37" s="13">
        <v>51</v>
      </c>
      <c r="Z37" s="13">
        <v>49</v>
      </c>
      <c r="AA37" s="13">
        <v>100</v>
      </c>
      <c r="AB37" s="14">
        <v>0</v>
      </c>
    </row>
    <row r="38" spans="1:28">
      <c r="A38" s="46">
        <v>1</v>
      </c>
      <c r="B38" s="11" t="s">
        <v>72</v>
      </c>
      <c r="C38" s="46" t="s">
        <v>69</v>
      </c>
      <c r="D38" s="12">
        <v>81</v>
      </c>
      <c r="E38" s="12" t="s">
        <v>28</v>
      </c>
      <c r="F38" s="8" t="s">
        <v>28</v>
      </c>
      <c r="G38" s="13">
        <v>4</v>
      </c>
      <c r="H38" s="13">
        <v>4</v>
      </c>
      <c r="I38" s="13">
        <v>3</v>
      </c>
      <c r="J38" s="13">
        <v>4</v>
      </c>
      <c r="K38" s="13">
        <v>5</v>
      </c>
      <c r="L38" s="13">
        <v>3</v>
      </c>
      <c r="M38" s="13">
        <v>4</v>
      </c>
      <c r="N38" s="13">
        <v>5</v>
      </c>
      <c r="O38" s="13">
        <v>5</v>
      </c>
      <c r="P38" s="13">
        <v>7</v>
      </c>
      <c r="Q38" s="13">
        <v>3</v>
      </c>
      <c r="R38" s="13">
        <v>5</v>
      </c>
      <c r="S38" s="13">
        <v>5</v>
      </c>
      <c r="T38" s="13">
        <v>6</v>
      </c>
      <c r="U38" s="13">
        <v>3</v>
      </c>
      <c r="V38" s="13">
        <v>5</v>
      </c>
      <c r="W38" s="13">
        <v>5</v>
      </c>
      <c r="X38" s="13">
        <v>5</v>
      </c>
      <c r="Y38" s="13">
        <v>37</v>
      </c>
      <c r="Z38" s="13">
        <v>44</v>
      </c>
      <c r="AA38" s="13">
        <v>81</v>
      </c>
      <c r="AB38" s="14">
        <v>0</v>
      </c>
    </row>
    <row r="39" spans="1:28">
      <c r="A39" s="46">
        <v>2</v>
      </c>
      <c r="B39" s="11" t="s">
        <v>88</v>
      </c>
      <c r="C39" s="46" t="s">
        <v>69</v>
      </c>
      <c r="D39" s="12">
        <v>81</v>
      </c>
      <c r="E39" s="12" t="s">
        <v>28</v>
      </c>
      <c r="F39" s="8" t="s">
        <v>28</v>
      </c>
      <c r="G39" s="13">
        <v>4</v>
      </c>
      <c r="H39" s="13">
        <v>5</v>
      </c>
      <c r="I39" s="13">
        <v>4</v>
      </c>
      <c r="J39" s="13">
        <v>4</v>
      </c>
      <c r="K39" s="13">
        <v>4</v>
      </c>
      <c r="L39" s="13">
        <v>3</v>
      </c>
      <c r="M39" s="13">
        <v>4</v>
      </c>
      <c r="N39" s="13">
        <v>5</v>
      </c>
      <c r="O39" s="13">
        <v>4</v>
      </c>
      <c r="P39" s="13">
        <v>4</v>
      </c>
      <c r="Q39" s="13">
        <v>7</v>
      </c>
      <c r="R39" s="13">
        <v>4</v>
      </c>
      <c r="S39" s="13">
        <v>6</v>
      </c>
      <c r="T39" s="13">
        <v>5</v>
      </c>
      <c r="U39" s="13">
        <v>3</v>
      </c>
      <c r="V39" s="13">
        <v>4</v>
      </c>
      <c r="W39" s="13">
        <v>5</v>
      </c>
      <c r="X39" s="13">
        <v>6</v>
      </c>
      <c r="Y39" s="13">
        <v>37</v>
      </c>
      <c r="Z39" s="13">
        <v>44</v>
      </c>
      <c r="AA39" s="13">
        <v>81</v>
      </c>
      <c r="AB39" s="14">
        <v>0</v>
      </c>
    </row>
    <row r="40" spans="1:28">
      <c r="A40" s="46">
        <v>3</v>
      </c>
      <c r="B40" s="11" t="s">
        <v>71</v>
      </c>
      <c r="C40" s="46" t="s">
        <v>69</v>
      </c>
      <c r="D40" s="12">
        <v>85</v>
      </c>
      <c r="E40" s="12" t="s">
        <v>28</v>
      </c>
      <c r="F40" s="8" t="s">
        <v>28</v>
      </c>
      <c r="G40" s="13">
        <v>4</v>
      </c>
      <c r="H40" s="13">
        <v>5</v>
      </c>
      <c r="I40" s="13">
        <v>4</v>
      </c>
      <c r="J40" s="13">
        <v>4</v>
      </c>
      <c r="K40" s="13">
        <v>5</v>
      </c>
      <c r="L40" s="13">
        <v>3</v>
      </c>
      <c r="M40" s="13">
        <v>5</v>
      </c>
      <c r="N40" s="13">
        <v>6</v>
      </c>
      <c r="O40" s="13">
        <v>4</v>
      </c>
      <c r="P40" s="13">
        <v>6</v>
      </c>
      <c r="Q40" s="13">
        <v>3</v>
      </c>
      <c r="R40" s="13">
        <v>5</v>
      </c>
      <c r="S40" s="13">
        <v>6</v>
      </c>
      <c r="T40" s="13">
        <v>4</v>
      </c>
      <c r="U40" s="13">
        <v>4</v>
      </c>
      <c r="V40" s="13">
        <v>4</v>
      </c>
      <c r="W40" s="13">
        <v>5</v>
      </c>
      <c r="X40" s="13">
        <v>8</v>
      </c>
      <c r="Y40" s="13">
        <v>40</v>
      </c>
      <c r="Z40" s="13">
        <v>45</v>
      </c>
      <c r="AA40" s="13">
        <v>85</v>
      </c>
      <c r="AB40" s="14">
        <v>0</v>
      </c>
    </row>
    <row r="41" spans="1:28">
      <c r="A41" s="46">
        <v>4</v>
      </c>
      <c r="B41" s="11" t="s">
        <v>70</v>
      </c>
      <c r="C41" s="46" t="s">
        <v>69</v>
      </c>
      <c r="D41" s="12">
        <v>87</v>
      </c>
      <c r="E41" s="12" t="s">
        <v>28</v>
      </c>
      <c r="F41" s="8" t="s">
        <v>28</v>
      </c>
      <c r="G41" s="13">
        <v>4</v>
      </c>
      <c r="H41" s="13">
        <v>6</v>
      </c>
      <c r="I41" s="13">
        <v>3</v>
      </c>
      <c r="J41" s="13">
        <v>6</v>
      </c>
      <c r="K41" s="13">
        <v>5</v>
      </c>
      <c r="L41" s="13">
        <v>4</v>
      </c>
      <c r="M41" s="13">
        <v>4</v>
      </c>
      <c r="N41" s="13">
        <v>5</v>
      </c>
      <c r="O41" s="13">
        <v>4</v>
      </c>
      <c r="P41" s="13">
        <v>6</v>
      </c>
      <c r="Q41" s="13">
        <v>5</v>
      </c>
      <c r="R41" s="13">
        <v>6</v>
      </c>
      <c r="S41" s="13">
        <v>6</v>
      </c>
      <c r="T41" s="13">
        <v>5</v>
      </c>
      <c r="U41" s="13">
        <v>3</v>
      </c>
      <c r="V41" s="13">
        <v>4</v>
      </c>
      <c r="W41" s="13">
        <v>6</v>
      </c>
      <c r="X41" s="13">
        <v>5</v>
      </c>
      <c r="Y41" s="13">
        <v>41</v>
      </c>
      <c r="Z41" s="13">
        <v>46</v>
      </c>
      <c r="AA41" s="13">
        <v>87</v>
      </c>
      <c r="AB41" s="14">
        <v>0</v>
      </c>
    </row>
    <row r="42" spans="1:28">
      <c r="A42" s="46">
        <v>5</v>
      </c>
      <c r="B42" s="11" t="s">
        <v>74</v>
      </c>
      <c r="C42" s="46" t="s">
        <v>69</v>
      </c>
      <c r="D42" s="12">
        <v>90</v>
      </c>
      <c r="E42" s="12" t="s">
        <v>28</v>
      </c>
      <c r="F42" s="8" t="s">
        <v>28</v>
      </c>
      <c r="G42" s="13">
        <v>5</v>
      </c>
      <c r="H42" s="13">
        <v>4</v>
      </c>
      <c r="I42" s="13">
        <v>5</v>
      </c>
      <c r="J42" s="13">
        <v>4</v>
      </c>
      <c r="K42" s="13">
        <v>5</v>
      </c>
      <c r="L42" s="13">
        <v>4</v>
      </c>
      <c r="M42" s="13">
        <v>5</v>
      </c>
      <c r="N42" s="13">
        <v>4</v>
      </c>
      <c r="O42" s="13">
        <v>5</v>
      </c>
      <c r="P42" s="13">
        <v>6</v>
      </c>
      <c r="Q42" s="13">
        <v>6</v>
      </c>
      <c r="R42" s="13">
        <v>5</v>
      </c>
      <c r="S42" s="13">
        <v>5</v>
      </c>
      <c r="T42" s="13">
        <v>4</v>
      </c>
      <c r="U42" s="13">
        <v>7</v>
      </c>
      <c r="V42" s="13">
        <v>5</v>
      </c>
      <c r="W42" s="13">
        <v>5</v>
      </c>
      <c r="X42" s="13">
        <v>6</v>
      </c>
      <c r="Y42" s="13">
        <v>41</v>
      </c>
      <c r="Z42" s="13">
        <v>49</v>
      </c>
      <c r="AA42" s="13">
        <v>90</v>
      </c>
      <c r="AB42" s="14">
        <v>0</v>
      </c>
    </row>
    <row r="43" spans="1:28">
      <c r="A43" s="46">
        <v>6</v>
      </c>
      <c r="B43" s="11" t="s">
        <v>75</v>
      </c>
      <c r="C43" s="46" t="s">
        <v>69</v>
      </c>
      <c r="D43" s="12">
        <v>111</v>
      </c>
      <c r="E43" s="12" t="s">
        <v>28</v>
      </c>
      <c r="F43" s="8" t="s">
        <v>28</v>
      </c>
      <c r="G43" s="13">
        <v>5</v>
      </c>
      <c r="H43" s="13">
        <v>7</v>
      </c>
      <c r="I43" s="13">
        <v>6</v>
      </c>
      <c r="J43" s="13">
        <v>7</v>
      </c>
      <c r="K43" s="13">
        <v>7</v>
      </c>
      <c r="L43" s="13">
        <v>5</v>
      </c>
      <c r="M43" s="13">
        <v>5</v>
      </c>
      <c r="N43" s="13">
        <v>7</v>
      </c>
      <c r="O43" s="13">
        <v>5</v>
      </c>
      <c r="P43" s="13">
        <v>7</v>
      </c>
      <c r="Q43" s="13">
        <v>5</v>
      </c>
      <c r="R43" s="13">
        <v>6</v>
      </c>
      <c r="S43" s="13">
        <v>6</v>
      </c>
      <c r="T43" s="13">
        <v>6</v>
      </c>
      <c r="U43" s="13">
        <v>7</v>
      </c>
      <c r="V43" s="13">
        <v>7</v>
      </c>
      <c r="W43" s="13">
        <v>7</v>
      </c>
      <c r="X43" s="13">
        <v>6</v>
      </c>
      <c r="Y43" s="13">
        <v>54</v>
      </c>
      <c r="Z43" s="13">
        <v>57</v>
      </c>
      <c r="AA43" s="13">
        <v>111</v>
      </c>
      <c r="AB43" s="14">
        <v>0</v>
      </c>
    </row>
    <row r="44" spans="1:28">
      <c r="A44" s="46">
        <v>7</v>
      </c>
      <c r="B44" s="11" t="s">
        <v>73</v>
      </c>
      <c r="C44" s="46" t="s">
        <v>69</v>
      </c>
      <c r="D44" s="12" t="s">
        <v>29</v>
      </c>
      <c r="E44" s="12" t="s">
        <v>28</v>
      </c>
      <c r="F44" s="8" t="s">
        <v>28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4" t="s">
        <v>29</v>
      </c>
    </row>
    <row r="45" spans="1:28">
      <c r="A45" s="46">
        <v>8</v>
      </c>
      <c r="B45" s="11" t="s">
        <v>68</v>
      </c>
      <c r="C45" s="46" t="s">
        <v>69</v>
      </c>
      <c r="D45" s="12" t="s">
        <v>30</v>
      </c>
      <c r="E45" s="12" t="s">
        <v>28</v>
      </c>
      <c r="F45" s="8" t="s">
        <v>28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4" t="s">
        <v>30</v>
      </c>
    </row>
    <row r="46" spans="1:28">
      <c r="A46" s="46">
        <v>1</v>
      </c>
      <c r="B46" s="11" t="s">
        <v>80</v>
      </c>
      <c r="C46" s="46" t="s">
        <v>77</v>
      </c>
      <c r="D46" s="12">
        <v>85</v>
      </c>
      <c r="E46" s="12" t="s">
        <v>28</v>
      </c>
      <c r="F46" s="8" t="s">
        <v>28</v>
      </c>
      <c r="G46" s="13">
        <v>4</v>
      </c>
      <c r="H46" s="13">
        <v>4</v>
      </c>
      <c r="I46" s="13">
        <v>3</v>
      </c>
      <c r="J46" s="13">
        <v>5</v>
      </c>
      <c r="K46" s="13">
        <v>5</v>
      </c>
      <c r="L46" s="13">
        <v>3</v>
      </c>
      <c r="M46" s="13">
        <v>6</v>
      </c>
      <c r="N46" s="13">
        <v>6</v>
      </c>
      <c r="O46" s="13">
        <v>4</v>
      </c>
      <c r="P46" s="13">
        <v>7</v>
      </c>
      <c r="Q46" s="13">
        <v>3</v>
      </c>
      <c r="R46" s="13">
        <v>6</v>
      </c>
      <c r="S46" s="13">
        <v>4</v>
      </c>
      <c r="T46" s="13">
        <v>5</v>
      </c>
      <c r="U46" s="13">
        <v>4</v>
      </c>
      <c r="V46" s="13">
        <v>6</v>
      </c>
      <c r="W46" s="13">
        <v>5</v>
      </c>
      <c r="X46" s="13">
        <v>5</v>
      </c>
      <c r="Y46" s="13">
        <v>40</v>
      </c>
      <c r="Z46" s="13">
        <v>45</v>
      </c>
      <c r="AA46" s="13">
        <v>85</v>
      </c>
      <c r="AB46" s="14">
        <v>0</v>
      </c>
    </row>
    <row r="47" spans="1:28">
      <c r="A47" s="46">
        <v>2</v>
      </c>
      <c r="B47" s="11" t="s">
        <v>78</v>
      </c>
      <c r="C47" s="46" t="s">
        <v>77</v>
      </c>
      <c r="D47" s="12">
        <v>86</v>
      </c>
      <c r="E47" s="12" t="s">
        <v>28</v>
      </c>
      <c r="F47" s="8" t="s">
        <v>28</v>
      </c>
      <c r="G47" s="13">
        <v>4</v>
      </c>
      <c r="H47" s="13">
        <v>4</v>
      </c>
      <c r="I47" s="13">
        <v>3</v>
      </c>
      <c r="J47" s="13">
        <v>4</v>
      </c>
      <c r="K47" s="13">
        <v>5</v>
      </c>
      <c r="L47" s="13">
        <v>3</v>
      </c>
      <c r="M47" s="13">
        <v>5</v>
      </c>
      <c r="N47" s="13">
        <v>7</v>
      </c>
      <c r="O47" s="13">
        <v>5</v>
      </c>
      <c r="P47" s="13">
        <v>7</v>
      </c>
      <c r="Q47" s="13">
        <v>4</v>
      </c>
      <c r="R47" s="13">
        <v>6</v>
      </c>
      <c r="S47" s="13">
        <v>7</v>
      </c>
      <c r="T47" s="13">
        <v>4</v>
      </c>
      <c r="U47" s="13">
        <v>4</v>
      </c>
      <c r="V47" s="13">
        <v>5</v>
      </c>
      <c r="W47" s="13">
        <v>4</v>
      </c>
      <c r="X47" s="13">
        <v>5</v>
      </c>
      <c r="Y47" s="13">
        <v>40</v>
      </c>
      <c r="Z47" s="13">
        <v>46</v>
      </c>
      <c r="AA47" s="13">
        <v>86</v>
      </c>
      <c r="AB47" s="14">
        <v>0</v>
      </c>
    </row>
    <row r="48" spans="1:28">
      <c r="A48" s="46">
        <v>3</v>
      </c>
      <c r="B48" s="11" t="s">
        <v>79</v>
      </c>
      <c r="C48" s="46" t="s">
        <v>77</v>
      </c>
      <c r="D48" s="12">
        <v>87</v>
      </c>
      <c r="E48" s="12" t="s">
        <v>28</v>
      </c>
      <c r="F48" s="8" t="s">
        <v>28</v>
      </c>
      <c r="G48" s="13">
        <v>4</v>
      </c>
      <c r="H48" s="13">
        <v>5</v>
      </c>
      <c r="I48" s="13">
        <v>5</v>
      </c>
      <c r="J48" s="13">
        <v>6</v>
      </c>
      <c r="K48" s="13">
        <v>6</v>
      </c>
      <c r="L48" s="13">
        <v>4</v>
      </c>
      <c r="M48" s="13">
        <v>5</v>
      </c>
      <c r="N48" s="13">
        <v>5</v>
      </c>
      <c r="O48" s="13">
        <v>4</v>
      </c>
      <c r="P48" s="13">
        <v>6</v>
      </c>
      <c r="Q48" s="13">
        <v>4</v>
      </c>
      <c r="R48" s="13">
        <v>6</v>
      </c>
      <c r="S48" s="13">
        <v>4</v>
      </c>
      <c r="T48" s="13">
        <v>4</v>
      </c>
      <c r="U48" s="13">
        <v>4</v>
      </c>
      <c r="V48" s="13">
        <v>5</v>
      </c>
      <c r="W48" s="13">
        <v>5</v>
      </c>
      <c r="X48" s="13">
        <v>5</v>
      </c>
      <c r="Y48" s="13">
        <v>44</v>
      </c>
      <c r="Z48" s="13">
        <v>43</v>
      </c>
      <c r="AA48" s="13">
        <v>87</v>
      </c>
      <c r="AB48" s="14">
        <v>0</v>
      </c>
    </row>
    <row r="49" spans="1:28">
      <c r="A49" s="46">
        <v>4</v>
      </c>
      <c r="B49" s="11" t="s">
        <v>76</v>
      </c>
      <c r="C49" s="46" t="s">
        <v>77</v>
      </c>
      <c r="D49" s="12">
        <v>101</v>
      </c>
      <c r="E49" s="12" t="s">
        <v>28</v>
      </c>
      <c r="F49" s="8" t="s">
        <v>28</v>
      </c>
      <c r="G49" s="13">
        <v>5</v>
      </c>
      <c r="H49" s="13">
        <v>6</v>
      </c>
      <c r="I49" s="13">
        <v>4</v>
      </c>
      <c r="J49" s="13">
        <v>4</v>
      </c>
      <c r="K49" s="13">
        <v>6</v>
      </c>
      <c r="L49" s="13">
        <v>5</v>
      </c>
      <c r="M49" s="13">
        <v>6</v>
      </c>
      <c r="N49" s="13">
        <v>7</v>
      </c>
      <c r="O49" s="13">
        <v>5</v>
      </c>
      <c r="P49" s="13">
        <v>8</v>
      </c>
      <c r="Q49" s="13">
        <v>4</v>
      </c>
      <c r="R49" s="13">
        <v>6</v>
      </c>
      <c r="S49" s="13">
        <v>5</v>
      </c>
      <c r="T49" s="13">
        <v>5</v>
      </c>
      <c r="U49" s="13">
        <v>5</v>
      </c>
      <c r="V49" s="13">
        <v>6</v>
      </c>
      <c r="W49" s="13">
        <v>6</v>
      </c>
      <c r="X49" s="13">
        <v>8</v>
      </c>
      <c r="Y49" s="13">
        <v>48</v>
      </c>
      <c r="Z49" s="13">
        <v>53</v>
      </c>
      <c r="AA49" s="13">
        <v>101</v>
      </c>
      <c r="AB49" s="14">
        <v>0</v>
      </c>
    </row>
    <row r="50" spans="1:28">
      <c r="A50" s="46">
        <v>5</v>
      </c>
      <c r="B50" s="11" t="s">
        <v>89</v>
      </c>
      <c r="C50" s="46" t="s">
        <v>77</v>
      </c>
      <c r="D50" s="12">
        <v>115</v>
      </c>
      <c r="E50" s="12" t="s">
        <v>28</v>
      </c>
      <c r="F50" s="8" t="s">
        <v>28</v>
      </c>
      <c r="G50" s="13">
        <v>6</v>
      </c>
      <c r="H50" s="13">
        <v>7</v>
      </c>
      <c r="I50" s="13">
        <v>4</v>
      </c>
      <c r="J50" s="13">
        <v>6</v>
      </c>
      <c r="K50" s="13">
        <v>7</v>
      </c>
      <c r="L50" s="13">
        <v>4</v>
      </c>
      <c r="M50" s="13">
        <v>6</v>
      </c>
      <c r="N50" s="13">
        <v>5</v>
      </c>
      <c r="O50" s="13">
        <v>5</v>
      </c>
      <c r="P50" s="13">
        <v>7</v>
      </c>
      <c r="Q50" s="13">
        <v>5</v>
      </c>
      <c r="R50" s="13">
        <v>7</v>
      </c>
      <c r="S50" s="13">
        <v>6</v>
      </c>
      <c r="T50" s="13">
        <v>10</v>
      </c>
      <c r="U50" s="13">
        <v>6</v>
      </c>
      <c r="V50" s="13">
        <v>10</v>
      </c>
      <c r="W50" s="13">
        <v>7</v>
      </c>
      <c r="X50" s="13">
        <v>7</v>
      </c>
      <c r="Y50" s="13">
        <v>50</v>
      </c>
      <c r="Z50" s="13">
        <v>65</v>
      </c>
      <c r="AA50" s="13">
        <v>115</v>
      </c>
      <c r="AB50" s="14">
        <v>0</v>
      </c>
    </row>
    <row r="51" spans="1:28">
      <c r="A51" s="46">
        <v>1</v>
      </c>
      <c r="B51" s="11" t="s">
        <v>81</v>
      </c>
      <c r="C51" s="46" t="s">
        <v>82</v>
      </c>
      <c r="D51" s="12">
        <v>101</v>
      </c>
      <c r="E51" s="12" t="s">
        <v>28</v>
      </c>
      <c r="F51" s="8" t="s">
        <v>28</v>
      </c>
      <c r="G51" s="13">
        <v>5</v>
      </c>
      <c r="H51" s="13">
        <v>6</v>
      </c>
      <c r="I51" s="13">
        <v>7</v>
      </c>
      <c r="J51" s="13">
        <v>4</v>
      </c>
      <c r="K51" s="13">
        <v>7</v>
      </c>
      <c r="L51" s="13">
        <v>4</v>
      </c>
      <c r="M51" s="13">
        <v>5</v>
      </c>
      <c r="N51" s="13">
        <v>6</v>
      </c>
      <c r="O51" s="13">
        <v>4</v>
      </c>
      <c r="P51" s="13">
        <v>7</v>
      </c>
      <c r="Q51" s="13">
        <v>4</v>
      </c>
      <c r="R51" s="13">
        <v>9</v>
      </c>
      <c r="S51" s="13">
        <v>7</v>
      </c>
      <c r="T51" s="13">
        <v>5</v>
      </c>
      <c r="U51" s="13">
        <v>4</v>
      </c>
      <c r="V51" s="13">
        <v>5</v>
      </c>
      <c r="W51" s="13">
        <v>6</v>
      </c>
      <c r="X51" s="13">
        <v>6</v>
      </c>
      <c r="Y51" s="13">
        <v>48</v>
      </c>
      <c r="Z51" s="13">
        <v>53</v>
      </c>
      <c r="AA51" s="13">
        <v>101</v>
      </c>
      <c r="AB51" s="14">
        <v>0</v>
      </c>
    </row>
    <row r="52" spans="1:28">
      <c r="A52" s="46">
        <v>2</v>
      </c>
      <c r="B52" s="11" t="s">
        <v>83</v>
      </c>
      <c r="C52" s="46" t="s">
        <v>82</v>
      </c>
      <c r="D52" s="12">
        <v>110</v>
      </c>
      <c r="E52" s="12" t="s">
        <v>28</v>
      </c>
      <c r="F52" s="8" t="s">
        <v>28</v>
      </c>
      <c r="G52" s="13">
        <v>6</v>
      </c>
      <c r="H52" s="13">
        <v>6</v>
      </c>
      <c r="I52" s="13">
        <v>5</v>
      </c>
      <c r="J52" s="13">
        <v>6</v>
      </c>
      <c r="K52" s="13">
        <v>6</v>
      </c>
      <c r="L52" s="13">
        <v>4</v>
      </c>
      <c r="M52" s="13">
        <v>6</v>
      </c>
      <c r="N52" s="13">
        <v>5</v>
      </c>
      <c r="O52" s="13">
        <v>5</v>
      </c>
      <c r="P52" s="13">
        <v>7</v>
      </c>
      <c r="Q52" s="13">
        <v>4</v>
      </c>
      <c r="R52" s="13">
        <v>7</v>
      </c>
      <c r="S52" s="13">
        <v>5</v>
      </c>
      <c r="T52" s="13">
        <v>6</v>
      </c>
      <c r="U52" s="13">
        <v>4</v>
      </c>
      <c r="V52" s="13">
        <v>11</v>
      </c>
      <c r="W52" s="13">
        <v>9</v>
      </c>
      <c r="X52" s="13">
        <v>8</v>
      </c>
      <c r="Y52" s="13">
        <v>49</v>
      </c>
      <c r="Z52" s="13">
        <v>61</v>
      </c>
      <c r="AA52" s="13">
        <v>110</v>
      </c>
      <c r="AB52" s="14">
        <v>0</v>
      </c>
    </row>
    <row r="53" spans="1:28">
      <c r="A53" s="46"/>
      <c r="B53" s="11"/>
      <c r="C53" s="46"/>
      <c r="D53" s="12"/>
      <c r="E53" s="12"/>
      <c r="F53" s="8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>
      <c r="A54" s="46"/>
      <c r="B54" s="11"/>
      <c r="C54" s="46"/>
      <c r="D54" s="12"/>
      <c r="E54" s="12"/>
      <c r="F54" s="8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>
      <c r="A55" s="46"/>
      <c r="B55" s="11"/>
      <c r="C55" s="46"/>
      <c r="D55" s="12"/>
      <c r="E55" s="12"/>
      <c r="F55" s="8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>
      <c r="A56" s="46"/>
      <c r="B56" s="45"/>
      <c r="C56" s="46"/>
      <c r="D56" s="12"/>
      <c r="E56" s="12"/>
      <c r="F56" s="8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  <row r="57" spans="1:28">
      <c r="A57" s="46"/>
      <c r="B57" s="11"/>
      <c r="C57" s="46"/>
      <c r="D57" s="12"/>
      <c r="E57" s="12"/>
      <c r="F57" s="8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</row>
    <row r="58" spans="1:28">
      <c r="A58" s="46"/>
      <c r="B58" s="11"/>
      <c r="C58" s="46"/>
      <c r="D58" s="12"/>
      <c r="E58" s="12"/>
      <c r="F58" s="8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</row>
    <row r="59" spans="1:28">
      <c r="A59" s="46"/>
      <c r="B59" s="11"/>
      <c r="C59" s="46"/>
      <c r="D59" s="12"/>
      <c r="E59" s="12"/>
      <c r="F59" s="8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</row>
    <row r="60" spans="1:28">
      <c r="A60" s="46"/>
      <c r="B60" s="11"/>
      <c r="C60" s="46"/>
      <c r="D60" s="12"/>
      <c r="E60" s="12"/>
      <c r="F60" s="8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</row>
    <row r="61" spans="1:28">
      <c r="A61" s="46"/>
      <c r="B61" s="11"/>
      <c r="C61" s="46"/>
      <c r="D61" s="12"/>
      <c r="E61" s="12"/>
      <c r="F61" s="8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</row>
    <row r="62" spans="1:28">
      <c r="A62" s="46"/>
      <c r="B62" s="11"/>
      <c r="C62" s="46"/>
      <c r="D62" s="12"/>
      <c r="E62" s="12"/>
      <c r="F62" s="8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</row>
    <row r="63" spans="1:28">
      <c r="A63" s="46"/>
      <c r="B63" s="11"/>
      <c r="C63" s="46"/>
      <c r="D63" s="12"/>
      <c r="E63" s="12"/>
      <c r="F63" s="8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</row>
    <row r="64" spans="1:28">
      <c r="A64" s="46"/>
      <c r="B64" s="11"/>
      <c r="C64" s="46"/>
      <c r="D64" s="12"/>
      <c r="E64" s="12"/>
      <c r="F64" s="8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</row>
    <row r="65" spans="1:28">
      <c r="A65" s="46"/>
      <c r="B65" s="45"/>
      <c r="C65" s="46"/>
      <c r="D65" s="12"/>
      <c r="E65" s="12"/>
      <c r="F65" s="8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</row>
    <row r="66" spans="1:28">
      <c r="A66" s="46"/>
      <c r="B66" s="11"/>
      <c r="C66" s="46"/>
      <c r="D66" s="12"/>
      <c r="E66" s="12"/>
      <c r="F66" s="8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</row>
    <row r="67" spans="1:28">
      <c r="A67" s="46"/>
      <c r="B67" s="11"/>
      <c r="C67" s="46"/>
      <c r="D67" s="12"/>
      <c r="E67" s="12"/>
      <c r="F67" s="8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</row>
    <row r="68" spans="1:28">
      <c r="A68" s="46"/>
      <c r="B68" s="11"/>
      <c r="C68" s="46"/>
      <c r="D68" s="12"/>
      <c r="E68" s="12"/>
      <c r="F68" s="8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</row>
    <row r="69" spans="1:28">
      <c r="A69" s="46"/>
      <c r="B69" s="11"/>
      <c r="C69" s="46"/>
      <c r="D69" s="12"/>
      <c r="E69" s="12"/>
      <c r="F69" s="8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</row>
    <row r="70" spans="1:28">
      <c r="A70" s="46"/>
      <c r="B70" s="11"/>
      <c r="C70" s="46"/>
      <c r="D70" s="12"/>
      <c r="E70" s="12"/>
      <c r="F70" s="8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</row>
    <row r="71" spans="1:28">
      <c r="A71" s="46"/>
      <c r="B71" s="11"/>
      <c r="C71" s="46"/>
      <c r="D71" s="12"/>
      <c r="E71" s="12"/>
      <c r="F71" s="8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</row>
    <row r="72" spans="1:28">
      <c r="A72" s="46"/>
      <c r="B72" s="11"/>
      <c r="C72" s="46"/>
      <c r="D72" s="12"/>
      <c r="E72" s="12"/>
      <c r="F72" s="8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</row>
    <row r="73" spans="1:28">
      <c r="A73" s="46"/>
      <c r="B73" s="11"/>
      <c r="C73" s="46"/>
      <c r="D73" s="12"/>
      <c r="E73" s="12"/>
      <c r="F73" s="8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</row>
    <row r="74" spans="1:28">
      <c r="A74" s="46"/>
      <c r="B74" s="11"/>
      <c r="C74" s="46"/>
      <c r="D74" s="12"/>
      <c r="E74" s="12"/>
      <c r="F74" s="8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</row>
    <row r="75" spans="1:28">
      <c r="A75" s="46"/>
      <c r="B75" s="11"/>
      <c r="C75" s="46"/>
      <c r="D75" s="12"/>
      <c r="E75" s="12"/>
      <c r="F75" s="8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</row>
    <row r="76" spans="1:28">
      <c r="A76" s="46"/>
      <c r="B76" s="11"/>
      <c r="C76" s="46"/>
      <c r="D76" s="12"/>
      <c r="E76" s="12"/>
      <c r="F76" s="8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4"/>
    </row>
    <row r="77" spans="1:28">
      <c r="A77" s="46"/>
      <c r="B77" s="11"/>
      <c r="C77" s="46"/>
      <c r="D77" s="12"/>
      <c r="E77" s="12"/>
      <c r="F77" s="8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4"/>
    </row>
    <row r="78" spans="1:28">
      <c r="A78" s="46"/>
      <c r="B78" s="11"/>
      <c r="C78" s="46"/>
      <c r="D78" s="12"/>
      <c r="E78" s="12"/>
      <c r="F78" s="8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4"/>
    </row>
    <row r="79" spans="1:28">
      <c r="A79" s="46"/>
      <c r="B79" s="11"/>
      <c r="C79" s="46"/>
      <c r="D79" s="12"/>
      <c r="E79" s="12"/>
      <c r="F79" s="8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4"/>
    </row>
    <row r="80" spans="1:28">
      <c r="A80" s="46"/>
      <c r="B80" s="11"/>
      <c r="C80" s="46"/>
      <c r="D80" s="12"/>
      <c r="E80" s="12"/>
      <c r="F80" s="8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4"/>
    </row>
    <row r="81" spans="1:28">
      <c r="A81" s="46"/>
      <c r="B81" s="11"/>
      <c r="C81" s="46"/>
      <c r="D81" s="12"/>
      <c r="E81" s="12"/>
      <c r="F81" s="8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4"/>
    </row>
    <row r="82" spans="1:28">
      <c r="A82" s="46"/>
      <c r="B82" s="11"/>
      <c r="C82" s="46"/>
      <c r="D82" s="12"/>
      <c r="E82" s="12"/>
      <c r="F82" s="8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4"/>
    </row>
    <row r="83" spans="1:28">
      <c r="A83" s="46"/>
      <c r="B83" s="11"/>
      <c r="C83" s="46"/>
      <c r="D83" s="12"/>
      <c r="E83" s="12"/>
      <c r="F83" s="8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4"/>
    </row>
    <row r="84" spans="1:28">
      <c r="A84" s="46"/>
      <c r="B84" s="11"/>
      <c r="C84" s="46"/>
      <c r="D84" s="12"/>
      <c r="E84" s="12"/>
      <c r="F84" s="8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4"/>
    </row>
    <row r="85" spans="1:28">
      <c r="A85" s="46"/>
      <c r="B85" s="11"/>
      <c r="C85" s="46"/>
      <c r="D85" s="12"/>
      <c r="E85" s="12"/>
      <c r="F85" s="8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4"/>
    </row>
    <row r="86" spans="1:28">
      <c r="A86" s="46"/>
      <c r="B86" s="11"/>
      <c r="C86" s="46"/>
      <c r="D86" s="12"/>
      <c r="E86" s="12"/>
      <c r="F86" s="8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4"/>
    </row>
    <row r="87" spans="1:28">
      <c r="A87" s="46"/>
      <c r="B87" s="11"/>
      <c r="C87" s="46"/>
      <c r="D87" s="12"/>
      <c r="E87" s="12"/>
      <c r="F87" s="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4"/>
    </row>
    <row r="88" spans="1:28">
      <c r="A88" s="46"/>
      <c r="B88" s="11"/>
      <c r="C88" s="46"/>
      <c r="D88" s="12"/>
      <c r="E88" s="12"/>
      <c r="F88" s="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</row>
    <row r="89" spans="1:28">
      <c r="A89" s="46"/>
      <c r="B89" s="11"/>
      <c r="C89" s="46"/>
      <c r="D89" s="12"/>
      <c r="E89" s="12"/>
      <c r="F89" s="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4"/>
    </row>
    <row r="90" spans="1:28">
      <c r="A90" s="46"/>
      <c r="B90" s="11"/>
      <c r="C90" s="46"/>
      <c r="D90" s="12"/>
      <c r="E90" s="12"/>
      <c r="F90" s="8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4"/>
    </row>
    <row r="91" spans="1:28">
      <c r="A91" s="46"/>
      <c r="B91" s="11"/>
      <c r="C91" s="46"/>
      <c r="D91" s="12"/>
      <c r="E91" s="12"/>
      <c r="F91" s="8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4"/>
    </row>
    <row r="92" spans="1:28">
      <c r="A92" s="46"/>
      <c r="B92" s="11"/>
      <c r="C92" s="46"/>
      <c r="D92" s="12"/>
      <c r="E92" s="12"/>
      <c r="F92" s="8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4"/>
    </row>
    <row r="93" spans="1:28">
      <c r="A93" s="46"/>
      <c r="B93" s="11"/>
      <c r="C93" s="46"/>
      <c r="D93" s="12"/>
      <c r="E93" s="12"/>
      <c r="F93" s="8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4"/>
    </row>
    <row r="94" spans="1:28">
      <c r="A94" s="46"/>
      <c r="B94" s="11"/>
      <c r="C94" s="46"/>
      <c r="D94" s="12"/>
      <c r="E94" s="12"/>
      <c r="F94" s="8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4"/>
    </row>
    <row r="95" spans="1:28">
      <c r="A95" s="46"/>
      <c r="B95" s="11"/>
      <c r="C95" s="46"/>
      <c r="D95" s="12"/>
      <c r="E95" s="12"/>
      <c r="F95" s="8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4"/>
    </row>
    <row r="96" spans="1:28">
      <c r="A96" s="46"/>
      <c r="B96" s="11"/>
      <c r="C96" s="46"/>
      <c r="D96" s="12"/>
      <c r="E96" s="12"/>
      <c r="F96" s="8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4"/>
    </row>
    <row r="97" spans="1:28">
      <c r="A97" s="46"/>
      <c r="B97" s="11"/>
      <c r="C97" s="46"/>
      <c r="D97" s="12"/>
      <c r="E97" s="12"/>
      <c r="F97" s="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4"/>
    </row>
    <row r="98" spans="1:28">
      <c r="A98" s="46"/>
      <c r="B98" s="11"/>
      <c r="C98" s="46"/>
      <c r="D98" s="12"/>
      <c r="E98" s="12"/>
      <c r="F98" s="8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4"/>
    </row>
    <row r="99" spans="1:28">
      <c r="A99" s="46"/>
      <c r="B99" s="11"/>
      <c r="C99" s="46"/>
      <c r="D99" s="12"/>
      <c r="E99" s="12"/>
      <c r="F99" s="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4"/>
    </row>
    <row r="100" spans="1:28">
      <c r="A100" s="46"/>
      <c r="B100" s="11"/>
      <c r="C100" s="46"/>
      <c r="D100" s="12"/>
      <c r="E100" s="12"/>
      <c r="F100" s="8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4"/>
    </row>
    <row r="101" spans="1:28">
      <c r="A101" s="46"/>
      <c r="B101" s="11"/>
      <c r="C101" s="46"/>
      <c r="D101" s="12"/>
      <c r="E101" s="12"/>
      <c r="F101" s="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4"/>
    </row>
    <row r="102" spans="1:28">
      <c r="A102" s="46"/>
      <c r="B102" s="11"/>
      <c r="C102" s="46"/>
      <c r="D102" s="12"/>
      <c r="E102" s="12"/>
      <c r="F102" s="8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4"/>
    </row>
    <row r="103" spans="1:28">
      <c r="A103" s="46"/>
      <c r="B103" s="11"/>
      <c r="C103" s="46"/>
      <c r="D103" s="12"/>
      <c r="E103" s="12"/>
      <c r="F103" s="8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4"/>
    </row>
    <row r="104" spans="1:28">
      <c r="A104" s="46"/>
      <c r="B104" s="11"/>
      <c r="C104" s="46"/>
      <c r="D104" s="12"/>
      <c r="E104" s="12"/>
      <c r="F104" s="8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4"/>
    </row>
    <row r="105" spans="1:28">
      <c r="A105" s="46"/>
      <c r="B105" s="11"/>
      <c r="C105" s="46"/>
      <c r="D105" s="12"/>
      <c r="E105" s="12"/>
      <c r="F105" s="8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4"/>
    </row>
    <row r="106" spans="1:28">
      <c r="A106" s="46"/>
      <c r="B106" s="11"/>
      <c r="C106" s="46"/>
      <c r="D106" s="12"/>
      <c r="E106" s="12"/>
      <c r="F106" s="8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4"/>
    </row>
    <row r="107" spans="1:28">
      <c r="A107" s="46"/>
      <c r="B107" s="11"/>
      <c r="C107" s="46"/>
      <c r="D107" s="12"/>
      <c r="E107" s="12"/>
      <c r="F107" s="8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4"/>
    </row>
  </sheetData>
  <mergeCells count="10">
    <mergeCell ref="A1:AB1"/>
    <mergeCell ref="A2:I2"/>
    <mergeCell ref="N2:P2"/>
    <mergeCell ref="V2:Y2"/>
    <mergeCell ref="Z2:AB2"/>
    <mergeCell ref="A3:A4"/>
    <mergeCell ref="B3:B4"/>
    <mergeCell ref="C3:C4"/>
    <mergeCell ref="D3:F3"/>
    <mergeCell ref="AB3:AB4"/>
  </mergeCells>
  <phoneticPr fontId="1" type="noConversion"/>
  <conditionalFormatting sqref="G5:AA107">
    <cfRule type="cellIs" dxfId="67" priority="19" operator="lessThan">
      <formula>G$4</formula>
    </cfRule>
    <cfRule type="cellIs" dxfId="66" priority="20" operator="equal">
      <formula>G$4</formula>
    </cfRule>
  </conditionalFormatting>
  <conditionalFormatting sqref="D5:E87">
    <cfRule type="cellIs" dxfId="65" priority="17" operator="lessThan">
      <formula>$AE$4</formula>
    </cfRule>
    <cfRule type="cellIs" dxfId="64" priority="18" operator="equal">
      <formula>$AE$4</formula>
    </cfRule>
  </conditionalFormatting>
  <conditionalFormatting sqref="F5:F107">
    <cfRule type="cellIs" dxfId="63" priority="15" operator="lessThan">
      <formula>$AE$4*COUNT(D5:E5)</formula>
    </cfRule>
    <cfRule type="cellIs" dxfId="62" priority="16" operator="equal">
      <formula>$AE$4*COUNT(D5:E5)</formula>
    </cfRule>
  </conditionalFormatting>
  <conditionalFormatting sqref="G68:AA81">
    <cfRule type="cellIs" dxfId="61" priority="13" operator="lessThan">
      <formula>G$4</formula>
    </cfRule>
    <cfRule type="cellIs" dxfId="60" priority="14" operator="equal">
      <formula>G$4</formula>
    </cfRule>
  </conditionalFormatting>
  <conditionalFormatting sqref="F68:F81">
    <cfRule type="cellIs" dxfId="59" priority="11" operator="lessThan">
      <formula>$AE$4*COUNT(D68:E68)</formula>
    </cfRule>
    <cfRule type="cellIs" dxfId="58" priority="12" operator="equal">
      <formula>$AE$4*COUNT(D68:E68)</formula>
    </cfRule>
  </conditionalFormatting>
  <conditionalFormatting sqref="G68:AA81">
    <cfRule type="cellIs" dxfId="57" priority="9" operator="lessThan">
      <formula>G$4</formula>
    </cfRule>
    <cfRule type="cellIs" dxfId="56" priority="10" operator="equal">
      <formula>G$4</formula>
    </cfRule>
  </conditionalFormatting>
  <conditionalFormatting sqref="F68:F81">
    <cfRule type="cellIs" dxfId="55" priority="7" operator="lessThan">
      <formula>$AE$4*COUNT(D68:E68)</formula>
    </cfRule>
    <cfRule type="cellIs" dxfId="54" priority="8" operator="equal">
      <formula>$AE$4*COUNT(D68:E68)</formula>
    </cfRule>
  </conditionalFormatting>
  <conditionalFormatting sqref="G82:AA87">
    <cfRule type="cellIs" dxfId="53" priority="5" operator="lessThan">
      <formula>G$4</formula>
    </cfRule>
    <cfRule type="cellIs" dxfId="52" priority="6" operator="equal">
      <formula>G$4</formula>
    </cfRule>
  </conditionalFormatting>
  <conditionalFormatting sqref="G82:AA87">
    <cfRule type="cellIs" dxfId="51" priority="3" operator="lessThan">
      <formula>G$4</formula>
    </cfRule>
    <cfRule type="cellIs" dxfId="50" priority="4" operator="equal">
      <formula>G$4</formula>
    </cfRule>
  </conditionalFormatting>
  <conditionalFormatting sqref="D5:E107">
    <cfRule type="cellIs" dxfId="49" priority="1" operator="lessThan">
      <formula>$AA$4</formula>
    </cfRule>
    <cfRule type="cellIs" dxfId="48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7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topLeftCell="A25" workbookViewId="0">
      <selection activeCell="AC2" sqref="AC2"/>
    </sheetView>
  </sheetViews>
  <sheetFormatPr defaultRowHeight="16.5"/>
  <cols>
    <col min="1" max="1" width="4.375" customWidth="1"/>
    <col min="2" max="2" width="9.5" customWidth="1"/>
    <col min="3" max="3" width="5.25" customWidth="1"/>
    <col min="4" max="5" width="4.5" bestFit="1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49.5" customHeight="1">
      <c r="A1" s="90" t="str">
        <f>基本資料!B1&amp;"成績暨名次表"</f>
        <v>渣打全國業餘高爾夫2015年11月份北區分區月賽成績暨名次表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9.5">
      <c r="A2" s="91" t="str">
        <f>"地點："&amp;基本資料!B2</f>
        <v>地點：北海高爾夫鄉村俱樂部</v>
      </c>
      <c r="B2" s="91"/>
      <c r="C2" s="91"/>
      <c r="D2" s="91"/>
      <c r="E2" s="91"/>
      <c r="F2" s="91"/>
      <c r="G2" s="91"/>
      <c r="H2" s="91"/>
      <c r="I2" s="91"/>
      <c r="J2" s="17"/>
      <c r="K2" s="17"/>
      <c r="L2" s="17"/>
      <c r="M2" s="18"/>
      <c r="N2" s="92">
        <v>2</v>
      </c>
      <c r="O2" s="92"/>
      <c r="P2" s="92"/>
      <c r="Q2" s="17"/>
      <c r="R2" s="17"/>
      <c r="S2" s="17"/>
      <c r="T2" s="19"/>
      <c r="U2" s="19"/>
      <c r="V2" s="93" t="s">
        <v>0</v>
      </c>
      <c r="W2" s="93"/>
      <c r="X2" s="93"/>
      <c r="Y2" s="93"/>
      <c r="Z2" s="94">
        <v>42312</v>
      </c>
      <c r="AA2" s="94"/>
      <c r="AB2" s="94"/>
    </row>
    <row r="3" spans="1:28">
      <c r="A3" s="86" t="s">
        <v>6</v>
      </c>
      <c r="B3" s="86" t="s">
        <v>1</v>
      </c>
      <c r="C3" s="86" t="s">
        <v>2</v>
      </c>
      <c r="D3" s="87" t="s">
        <v>3</v>
      </c>
      <c r="E3" s="88"/>
      <c r="F3" s="89"/>
      <c r="G3" s="46">
        <v>1</v>
      </c>
      <c r="H3" s="46">
        <v>2</v>
      </c>
      <c r="I3" s="46">
        <v>3</v>
      </c>
      <c r="J3" s="46">
        <v>4</v>
      </c>
      <c r="K3" s="46">
        <v>5</v>
      </c>
      <c r="L3" s="46">
        <v>6</v>
      </c>
      <c r="M3" s="46">
        <v>7</v>
      </c>
      <c r="N3" s="46">
        <v>8</v>
      </c>
      <c r="O3" s="46">
        <v>9</v>
      </c>
      <c r="P3" s="46">
        <v>10</v>
      </c>
      <c r="Q3" s="46">
        <v>11</v>
      </c>
      <c r="R3" s="46">
        <v>12</v>
      </c>
      <c r="S3" s="46">
        <v>13</v>
      </c>
      <c r="T3" s="46">
        <v>14</v>
      </c>
      <c r="U3" s="46">
        <v>15</v>
      </c>
      <c r="V3" s="46">
        <v>16</v>
      </c>
      <c r="W3" s="46">
        <v>17</v>
      </c>
      <c r="X3" s="46">
        <v>18</v>
      </c>
      <c r="Y3" s="1" t="s">
        <v>4</v>
      </c>
      <c r="Z3" s="2" t="s">
        <v>5</v>
      </c>
      <c r="AA3" s="3" t="s">
        <v>7</v>
      </c>
      <c r="AB3" s="86" t="s">
        <v>9</v>
      </c>
    </row>
    <row r="4" spans="1:28">
      <c r="A4" s="86"/>
      <c r="B4" s="86"/>
      <c r="C4" s="86"/>
      <c r="D4" s="4" t="s">
        <v>8</v>
      </c>
      <c r="E4" s="4" t="s">
        <v>10</v>
      </c>
      <c r="F4" s="4" t="s">
        <v>11</v>
      </c>
      <c r="G4" s="46">
        <f>基本資料!B5</f>
        <v>4</v>
      </c>
      <c r="H4" s="47">
        <f>基本資料!C5</f>
        <v>4</v>
      </c>
      <c r="I4" s="47">
        <f>基本資料!D5</f>
        <v>3</v>
      </c>
      <c r="J4" s="47">
        <f>基本資料!E5</f>
        <v>4</v>
      </c>
      <c r="K4" s="47">
        <f>基本資料!F5</f>
        <v>5</v>
      </c>
      <c r="L4" s="47">
        <f>基本資料!G5</f>
        <v>3</v>
      </c>
      <c r="M4" s="47">
        <f>基本資料!H5</f>
        <v>4</v>
      </c>
      <c r="N4" s="47">
        <f>基本資料!I5</f>
        <v>5</v>
      </c>
      <c r="O4" s="47">
        <f>基本資料!J5</f>
        <v>4</v>
      </c>
      <c r="P4" s="47">
        <f>基本資料!K5</f>
        <v>5</v>
      </c>
      <c r="Q4" s="47">
        <f>基本資料!L5</f>
        <v>3</v>
      </c>
      <c r="R4" s="47">
        <f>基本資料!M5</f>
        <v>4</v>
      </c>
      <c r="S4" s="47">
        <f>基本資料!N5</f>
        <v>4</v>
      </c>
      <c r="T4" s="47">
        <f>基本資料!O5</f>
        <v>4</v>
      </c>
      <c r="U4" s="47">
        <f>基本資料!P5</f>
        <v>3</v>
      </c>
      <c r="V4" s="47">
        <f>基本資料!Q5</f>
        <v>4</v>
      </c>
      <c r="W4" s="47">
        <f>基本資料!R5</f>
        <v>4</v>
      </c>
      <c r="X4" s="47">
        <f>基本資料!S5</f>
        <v>5</v>
      </c>
      <c r="Y4" s="47">
        <f>基本資料!T5</f>
        <v>0</v>
      </c>
      <c r="Z4" s="47">
        <f>基本資料!U5</f>
        <v>0</v>
      </c>
      <c r="AA4" s="47">
        <f>基本資料!V5</f>
        <v>0</v>
      </c>
      <c r="AB4" s="86"/>
    </row>
    <row r="5" spans="1:28">
      <c r="A5" s="5">
        <v>1</v>
      </c>
      <c r="B5" s="6" t="s">
        <v>35</v>
      </c>
      <c r="C5" s="5" t="s">
        <v>34</v>
      </c>
      <c r="D5" s="7">
        <v>78</v>
      </c>
      <c r="E5" s="7">
        <v>77</v>
      </c>
      <c r="F5" s="8">
        <v>155</v>
      </c>
      <c r="G5" s="9">
        <v>4</v>
      </c>
      <c r="H5" s="9">
        <v>5</v>
      </c>
      <c r="I5" s="9">
        <v>3</v>
      </c>
      <c r="J5" s="9">
        <v>4</v>
      </c>
      <c r="K5" s="9">
        <v>4</v>
      </c>
      <c r="L5" s="9">
        <v>4</v>
      </c>
      <c r="M5" s="9">
        <v>5</v>
      </c>
      <c r="N5" s="9">
        <v>5</v>
      </c>
      <c r="O5" s="9">
        <v>4</v>
      </c>
      <c r="P5" s="9">
        <v>5</v>
      </c>
      <c r="Q5" s="9">
        <v>3</v>
      </c>
      <c r="R5" s="9">
        <v>4</v>
      </c>
      <c r="S5" s="9">
        <v>4</v>
      </c>
      <c r="T5" s="9">
        <v>5</v>
      </c>
      <c r="U5" s="9">
        <v>3</v>
      </c>
      <c r="V5" s="9">
        <v>4</v>
      </c>
      <c r="W5" s="9">
        <v>5</v>
      </c>
      <c r="X5" s="9">
        <v>6</v>
      </c>
      <c r="Y5" s="9">
        <v>38</v>
      </c>
      <c r="Z5" s="9">
        <v>39</v>
      </c>
      <c r="AA5" s="9">
        <v>77</v>
      </c>
      <c r="AB5" s="10">
        <v>0</v>
      </c>
    </row>
    <row r="6" spans="1:28">
      <c r="A6" s="46">
        <v>2</v>
      </c>
      <c r="B6" s="11" t="s">
        <v>85</v>
      </c>
      <c r="C6" s="46" t="s">
        <v>34</v>
      </c>
      <c r="D6" s="12">
        <v>78</v>
      </c>
      <c r="E6" s="12">
        <v>79</v>
      </c>
      <c r="F6" s="8">
        <v>157</v>
      </c>
      <c r="G6" s="13">
        <v>4</v>
      </c>
      <c r="H6" s="13">
        <v>4</v>
      </c>
      <c r="I6" s="13">
        <v>4</v>
      </c>
      <c r="J6" s="13">
        <v>6</v>
      </c>
      <c r="K6" s="13">
        <v>5</v>
      </c>
      <c r="L6" s="13">
        <v>4</v>
      </c>
      <c r="M6" s="13">
        <v>3</v>
      </c>
      <c r="N6" s="13">
        <v>4</v>
      </c>
      <c r="O6" s="13">
        <v>5</v>
      </c>
      <c r="P6" s="13">
        <v>5</v>
      </c>
      <c r="Q6" s="13">
        <v>3</v>
      </c>
      <c r="R6" s="13">
        <v>5</v>
      </c>
      <c r="S6" s="13">
        <v>6</v>
      </c>
      <c r="T6" s="13">
        <v>4</v>
      </c>
      <c r="U6" s="13">
        <v>4</v>
      </c>
      <c r="V6" s="13">
        <v>3</v>
      </c>
      <c r="W6" s="13">
        <v>4</v>
      </c>
      <c r="X6" s="13">
        <v>6</v>
      </c>
      <c r="Y6" s="13">
        <v>39</v>
      </c>
      <c r="Z6" s="13">
        <v>40</v>
      </c>
      <c r="AA6" s="13">
        <v>79</v>
      </c>
      <c r="AB6" s="14">
        <v>0</v>
      </c>
    </row>
    <row r="7" spans="1:28">
      <c r="A7" s="46">
        <v>3</v>
      </c>
      <c r="B7" s="11" t="s">
        <v>41</v>
      </c>
      <c r="C7" s="46" t="s">
        <v>34</v>
      </c>
      <c r="D7" s="12">
        <v>79</v>
      </c>
      <c r="E7" s="12">
        <v>82</v>
      </c>
      <c r="F7" s="8">
        <v>161</v>
      </c>
      <c r="G7" s="13">
        <v>4</v>
      </c>
      <c r="H7" s="13">
        <v>4</v>
      </c>
      <c r="I7" s="13">
        <v>3</v>
      </c>
      <c r="J7" s="13">
        <v>5</v>
      </c>
      <c r="K7" s="13">
        <v>7</v>
      </c>
      <c r="L7" s="13">
        <v>4</v>
      </c>
      <c r="M7" s="13">
        <v>3</v>
      </c>
      <c r="N7" s="13">
        <v>9</v>
      </c>
      <c r="O7" s="13">
        <v>4</v>
      </c>
      <c r="P7" s="13">
        <v>6</v>
      </c>
      <c r="Q7" s="13">
        <v>4</v>
      </c>
      <c r="R7" s="13">
        <v>4</v>
      </c>
      <c r="S7" s="13">
        <v>4</v>
      </c>
      <c r="T7" s="13">
        <v>4</v>
      </c>
      <c r="U7" s="13">
        <v>3</v>
      </c>
      <c r="V7" s="13">
        <v>4</v>
      </c>
      <c r="W7" s="13">
        <v>5</v>
      </c>
      <c r="X7" s="13">
        <v>5</v>
      </c>
      <c r="Y7" s="13">
        <v>43</v>
      </c>
      <c r="Z7" s="13">
        <v>39</v>
      </c>
      <c r="AA7" s="13">
        <v>82</v>
      </c>
      <c r="AB7" s="14">
        <v>0</v>
      </c>
    </row>
    <row r="8" spans="1:28">
      <c r="A8" s="46">
        <v>4</v>
      </c>
      <c r="B8" s="45" t="s">
        <v>43</v>
      </c>
      <c r="C8" s="46" t="s">
        <v>34</v>
      </c>
      <c r="D8" s="12">
        <v>78</v>
      </c>
      <c r="E8" s="12">
        <v>85</v>
      </c>
      <c r="F8" s="8">
        <v>163</v>
      </c>
      <c r="G8" s="13">
        <v>5</v>
      </c>
      <c r="H8" s="13">
        <v>4</v>
      </c>
      <c r="I8" s="13">
        <v>3</v>
      </c>
      <c r="J8" s="13">
        <v>5</v>
      </c>
      <c r="K8" s="13">
        <v>5</v>
      </c>
      <c r="L8" s="13">
        <v>4</v>
      </c>
      <c r="M8" s="13">
        <v>4</v>
      </c>
      <c r="N8" s="13">
        <v>5</v>
      </c>
      <c r="O8" s="13">
        <v>4</v>
      </c>
      <c r="P8" s="13">
        <v>6</v>
      </c>
      <c r="Q8" s="13">
        <v>4</v>
      </c>
      <c r="R8" s="13">
        <v>5</v>
      </c>
      <c r="S8" s="13">
        <v>5</v>
      </c>
      <c r="T8" s="13">
        <v>6</v>
      </c>
      <c r="U8" s="13">
        <v>4</v>
      </c>
      <c r="V8" s="13">
        <v>4</v>
      </c>
      <c r="W8" s="13">
        <v>5</v>
      </c>
      <c r="X8" s="13">
        <v>7</v>
      </c>
      <c r="Y8" s="13">
        <v>39</v>
      </c>
      <c r="Z8" s="13">
        <v>46</v>
      </c>
      <c r="AA8" s="13">
        <v>85</v>
      </c>
      <c r="AB8" s="14">
        <v>0</v>
      </c>
    </row>
    <row r="9" spans="1:28">
      <c r="A9" s="46">
        <v>5</v>
      </c>
      <c r="B9" s="11" t="s">
        <v>38</v>
      </c>
      <c r="C9" s="46" t="s">
        <v>34</v>
      </c>
      <c r="D9" s="12">
        <v>88</v>
      </c>
      <c r="E9" s="12">
        <v>76</v>
      </c>
      <c r="F9" s="8">
        <v>164</v>
      </c>
      <c r="G9" s="13">
        <v>4</v>
      </c>
      <c r="H9" s="13">
        <v>4</v>
      </c>
      <c r="I9" s="13">
        <v>3</v>
      </c>
      <c r="J9" s="13">
        <v>4</v>
      </c>
      <c r="K9" s="13">
        <v>4</v>
      </c>
      <c r="L9" s="13">
        <v>4</v>
      </c>
      <c r="M9" s="13">
        <v>4</v>
      </c>
      <c r="N9" s="13">
        <v>6</v>
      </c>
      <c r="O9" s="13">
        <v>5</v>
      </c>
      <c r="P9" s="13">
        <v>6</v>
      </c>
      <c r="Q9" s="13">
        <v>3</v>
      </c>
      <c r="R9" s="13">
        <v>4</v>
      </c>
      <c r="S9" s="13">
        <v>5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38</v>
      </c>
      <c r="Z9" s="13">
        <v>38</v>
      </c>
      <c r="AA9" s="13">
        <v>76</v>
      </c>
      <c r="AB9" s="14">
        <v>0</v>
      </c>
    </row>
    <row r="10" spans="1:28">
      <c r="A10" s="46">
        <v>6</v>
      </c>
      <c r="B10" s="11" t="s">
        <v>37</v>
      </c>
      <c r="C10" s="46" t="s">
        <v>34</v>
      </c>
      <c r="D10" s="12">
        <v>83</v>
      </c>
      <c r="E10" s="12">
        <v>82</v>
      </c>
      <c r="F10" s="8">
        <v>165</v>
      </c>
      <c r="G10" s="13">
        <v>4</v>
      </c>
      <c r="H10" s="13">
        <v>3</v>
      </c>
      <c r="I10" s="13">
        <v>3</v>
      </c>
      <c r="J10" s="13">
        <v>5</v>
      </c>
      <c r="K10" s="13">
        <v>5</v>
      </c>
      <c r="L10" s="13">
        <v>4</v>
      </c>
      <c r="M10" s="13">
        <v>4</v>
      </c>
      <c r="N10" s="13">
        <v>8</v>
      </c>
      <c r="O10" s="13">
        <v>5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3</v>
      </c>
      <c r="V10" s="13">
        <v>4</v>
      </c>
      <c r="W10" s="13">
        <v>5</v>
      </c>
      <c r="X10" s="13">
        <v>6</v>
      </c>
      <c r="Y10" s="13">
        <v>41</v>
      </c>
      <c r="Z10" s="13">
        <v>41</v>
      </c>
      <c r="AA10" s="13">
        <v>82</v>
      </c>
      <c r="AB10" s="14">
        <v>0</v>
      </c>
    </row>
    <row r="11" spans="1:28">
      <c r="A11" s="46">
        <v>7</v>
      </c>
      <c r="B11" s="11" t="s">
        <v>33</v>
      </c>
      <c r="C11" s="46" t="s">
        <v>34</v>
      </c>
      <c r="D11" s="12">
        <v>86</v>
      </c>
      <c r="E11" s="12">
        <v>82</v>
      </c>
      <c r="F11" s="8">
        <v>168</v>
      </c>
      <c r="G11" s="13">
        <v>4</v>
      </c>
      <c r="H11" s="13">
        <v>5</v>
      </c>
      <c r="I11" s="13">
        <v>4</v>
      </c>
      <c r="J11" s="13">
        <v>5</v>
      </c>
      <c r="K11" s="13">
        <v>5</v>
      </c>
      <c r="L11" s="13">
        <v>4</v>
      </c>
      <c r="M11" s="13">
        <v>5</v>
      </c>
      <c r="N11" s="13">
        <v>4</v>
      </c>
      <c r="O11" s="13">
        <v>4</v>
      </c>
      <c r="P11" s="13">
        <v>7</v>
      </c>
      <c r="Q11" s="13">
        <v>2</v>
      </c>
      <c r="R11" s="13">
        <v>4</v>
      </c>
      <c r="S11" s="13">
        <v>4</v>
      </c>
      <c r="T11" s="13">
        <v>5</v>
      </c>
      <c r="U11" s="13">
        <v>4</v>
      </c>
      <c r="V11" s="13">
        <v>4</v>
      </c>
      <c r="W11" s="13">
        <v>7</v>
      </c>
      <c r="X11" s="13">
        <v>5</v>
      </c>
      <c r="Y11" s="13">
        <v>40</v>
      </c>
      <c r="Z11" s="13">
        <v>42</v>
      </c>
      <c r="AA11" s="13">
        <v>82</v>
      </c>
      <c r="AB11" s="14">
        <v>0</v>
      </c>
    </row>
    <row r="12" spans="1:28">
      <c r="A12" s="46">
        <v>8</v>
      </c>
      <c r="B12" s="11" t="s">
        <v>40</v>
      </c>
      <c r="C12" s="46" t="s">
        <v>34</v>
      </c>
      <c r="D12" s="12">
        <v>84</v>
      </c>
      <c r="E12" s="12">
        <v>84</v>
      </c>
      <c r="F12" s="8">
        <v>168</v>
      </c>
      <c r="G12" s="13">
        <v>4</v>
      </c>
      <c r="H12" s="13">
        <v>4</v>
      </c>
      <c r="I12" s="13">
        <v>3</v>
      </c>
      <c r="J12" s="13">
        <v>4</v>
      </c>
      <c r="K12" s="13">
        <v>5</v>
      </c>
      <c r="L12" s="13">
        <v>4</v>
      </c>
      <c r="M12" s="13">
        <v>5</v>
      </c>
      <c r="N12" s="13">
        <v>5</v>
      </c>
      <c r="O12" s="13">
        <v>5</v>
      </c>
      <c r="P12" s="13">
        <v>7</v>
      </c>
      <c r="Q12" s="13">
        <v>4</v>
      </c>
      <c r="R12" s="13">
        <v>5</v>
      </c>
      <c r="S12" s="13">
        <v>5</v>
      </c>
      <c r="T12" s="13">
        <v>5</v>
      </c>
      <c r="U12" s="13">
        <v>3</v>
      </c>
      <c r="V12" s="13">
        <v>4</v>
      </c>
      <c r="W12" s="13">
        <v>6</v>
      </c>
      <c r="X12" s="13">
        <v>6</v>
      </c>
      <c r="Y12" s="13">
        <v>39</v>
      </c>
      <c r="Z12" s="13">
        <v>45</v>
      </c>
      <c r="AA12" s="13">
        <v>84</v>
      </c>
      <c r="AB12" s="14">
        <v>0</v>
      </c>
    </row>
    <row r="13" spans="1:28">
      <c r="A13" s="46">
        <v>9</v>
      </c>
      <c r="B13" s="11" t="s">
        <v>36</v>
      </c>
      <c r="C13" s="46" t="s">
        <v>34</v>
      </c>
      <c r="D13" s="12">
        <v>91</v>
      </c>
      <c r="E13" s="12">
        <v>79</v>
      </c>
      <c r="F13" s="8">
        <v>170</v>
      </c>
      <c r="G13" s="13">
        <v>4</v>
      </c>
      <c r="H13" s="13">
        <v>3</v>
      </c>
      <c r="I13" s="13">
        <v>3</v>
      </c>
      <c r="J13" s="13">
        <v>5</v>
      </c>
      <c r="K13" s="13">
        <v>5</v>
      </c>
      <c r="L13" s="13">
        <v>4</v>
      </c>
      <c r="M13" s="13">
        <v>4</v>
      </c>
      <c r="N13" s="13">
        <v>5</v>
      </c>
      <c r="O13" s="13">
        <v>5</v>
      </c>
      <c r="P13" s="13">
        <v>6</v>
      </c>
      <c r="Q13" s="13">
        <v>3</v>
      </c>
      <c r="R13" s="13">
        <v>5</v>
      </c>
      <c r="S13" s="13">
        <v>4</v>
      </c>
      <c r="T13" s="13">
        <v>4</v>
      </c>
      <c r="U13" s="13">
        <v>3</v>
      </c>
      <c r="V13" s="13">
        <v>5</v>
      </c>
      <c r="W13" s="13">
        <v>6</v>
      </c>
      <c r="X13" s="13">
        <v>5</v>
      </c>
      <c r="Y13" s="13">
        <v>38</v>
      </c>
      <c r="Z13" s="13">
        <v>41</v>
      </c>
      <c r="AA13" s="13">
        <v>79</v>
      </c>
      <c r="AB13" s="14">
        <v>0</v>
      </c>
    </row>
    <row r="14" spans="1:28">
      <c r="A14" s="46">
        <v>10</v>
      </c>
      <c r="B14" s="11" t="s">
        <v>86</v>
      </c>
      <c r="C14" s="46" t="s">
        <v>34</v>
      </c>
      <c r="D14" s="12">
        <v>91</v>
      </c>
      <c r="E14" s="12">
        <v>81</v>
      </c>
      <c r="F14" s="8">
        <v>172</v>
      </c>
      <c r="G14" s="13">
        <v>4</v>
      </c>
      <c r="H14" s="13">
        <v>4</v>
      </c>
      <c r="I14" s="13">
        <v>3</v>
      </c>
      <c r="J14" s="13">
        <v>5</v>
      </c>
      <c r="K14" s="13">
        <v>6</v>
      </c>
      <c r="L14" s="13">
        <v>2</v>
      </c>
      <c r="M14" s="13">
        <v>5</v>
      </c>
      <c r="N14" s="13">
        <v>6</v>
      </c>
      <c r="O14" s="13">
        <v>4</v>
      </c>
      <c r="P14" s="13">
        <v>5</v>
      </c>
      <c r="Q14" s="13">
        <v>3</v>
      </c>
      <c r="R14" s="13">
        <v>6</v>
      </c>
      <c r="S14" s="13">
        <v>5</v>
      </c>
      <c r="T14" s="13">
        <v>4</v>
      </c>
      <c r="U14" s="13">
        <v>3</v>
      </c>
      <c r="V14" s="13">
        <v>4</v>
      </c>
      <c r="W14" s="13">
        <v>7</v>
      </c>
      <c r="X14" s="13">
        <v>5</v>
      </c>
      <c r="Y14" s="13">
        <v>39</v>
      </c>
      <c r="Z14" s="13">
        <v>42</v>
      </c>
      <c r="AA14" s="13">
        <v>81</v>
      </c>
      <c r="AB14" s="14">
        <v>0</v>
      </c>
    </row>
    <row r="15" spans="1:28">
      <c r="A15" s="46">
        <v>11</v>
      </c>
      <c r="B15" s="11" t="s">
        <v>44</v>
      </c>
      <c r="C15" s="46" t="s">
        <v>34</v>
      </c>
      <c r="D15" s="12">
        <v>86</v>
      </c>
      <c r="E15" s="12">
        <v>86</v>
      </c>
      <c r="F15" s="8">
        <v>172</v>
      </c>
      <c r="G15" s="13">
        <v>5</v>
      </c>
      <c r="H15" s="13">
        <v>4</v>
      </c>
      <c r="I15" s="13">
        <v>3</v>
      </c>
      <c r="J15" s="13">
        <v>5</v>
      </c>
      <c r="K15" s="13">
        <v>6</v>
      </c>
      <c r="L15" s="13">
        <v>6</v>
      </c>
      <c r="M15" s="13">
        <v>4</v>
      </c>
      <c r="N15" s="13">
        <v>6</v>
      </c>
      <c r="O15" s="13">
        <v>4</v>
      </c>
      <c r="P15" s="13">
        <v>7</v>
      </c>
      <c r="Q15" s="13">
        <v>4</v>
      </c>
      <c r="R15" s="13">
        <v>5</v>
      </c>
      <c r="S15" s="13">
        <v>4</v>
      </c>
      <c r="T15" s="13">
        <v>4</v>
      </c>
      <c r="U15" s="13">
        <v>3</v>
      </c>
      <c r="V15" s="13">
        <v>5</v>
      </c>
      <c r="W15" s="13">
        <v>6</v>
      </c>
      <c r="X15" s="13">
        <v>5</v>
      </c>
      <c r="Y15" s="13">
        <v>43</v>
      </c>
      <c r="Z15" s="13">
        <v>43</v>
      </c>
      <c r="AA15" s="13">
        <v>86</v>
      </c>
      <c r="AB15" s="14">
        <v>0</v>
      </c>
    </row>
    <row r="16" spans="1:28">
      <c r="A16" s="46">
        <v>12</v>
      </c>
      <c r="B16" s="11" t="s">
        <v>50</v>
      </c>
      <c r="C16" s="46" t="s">
        <v>34</v>
      </c>
      <c r="D16" s="12">
        <v>88</v>
      </c>
      <c r="E16" s="12">
        <v>85</v>
      </c>
      <c r="F16" s="8">
        <v>173</v>
      </c>
      <c r="G16" s="13">
        <v>4</v>
      </c>
      <c r="H16" s="13">
        <v>5</v>
      </c>
      <c r="I16" s="13">
        <v>3</v>
      </c>
      <c r="J16" s="13">
        <v>5</v>
      </c>
      <c r="K16" s="13">
        <v>6</v>
      </c>
      <c r="L16" s="13">
        <v>3</v>
      </c>
      <c r="M16" s="13">
        <v>4</v>
      </c>
      <c r="N16" s="13">
        <v>6</v>
      </c>
      <c r="O16" s="13">
        <v>4</v>
      </c>
      <c r="P16" s="13">
        <v>5</v>
      </c>
      <c r="Q16" s="13">
        <v>4</v>
      </c>
      <c r="R16" s="13">
        <v>6</v>
      </c>
      <c r="S16" s="13">
        <v>5</v>
      </c>
      <c r="T16" s="13">
        <v>5</v>
      </c>
      <c r="U16" s="13">
        <v>4</v>
      </c>
      <c r="V16" s="13">
        <v>6</v>
      </c>
      <c r="W16" s="13">
        <v>5</v>
      </c>
      <c r="X16" s="13">
        <v>5</v>
      </c>
      <c r="Y16" s="13">
        <v>40</v>
      </c>
      <c r="Z16" s="13">
        <v>45</v>
      </c>
      <c r="AA16" s="13">
        <v>85</v>
      </c>
      <c r="AB16" s="14">
        <v>0</v>
      </c>
    </row>
    <row r="17" spans="1:28">
      <c r="A17" s="46">
        <v>13</v>
      </c>
      <c r="B17" s="11" t="s">
        <v>46</v>
      </c>
      <c r="C17" s="46" t="s">
        <v>34</v>
      </c>
      <c r="D17" s="12">
        <v>88</v>
      </c>
      <c r="E17" s="12">
        <v>88</v>
      </c>
      <c r="F17" s="8">
        <v>176</v>
      </c>
      <c r="G17" s="13">
        <v>6</v>
      </c>
      <c r="H17" s="13">
        <v>5</v>
      </c>
      <c r="I17" s="13">
        <v>3</v>
      </c>
      <c r="J17" s="13">
        <v>5</v>
      </c>
      <c r="K17" s="13">
        <v>5</v>
      </c>
      <c r="L17" s="13">
        <v>4</v>
      </c>
      <c r="M17" s="13">
        <v>4</v>
      </c>
      <c r="N17" s="13">
        <v>5</v>
      </c>
      <c r="O17" s="13">
        <v>5</v>
      </c>
      <c r="P17" s="13">
        <v>7</v>
      </c>
      <c r="Q17" s="13">
        <v>3</v>
      </c>
      <c r="R17" s="13">
        <v>4</v>
      </c>
      <c r="S17" s="13">
        <v>6</v>
      </c>
      <c r="T17" s="13">
        <v>4</v>
      </c>
      <c r="U17" s="13">
        <v>4</v>
      </c>
      <c r="V17" s="13">
        <v>5</v>
      </c>
      <c r="W17" s="13">
        <v>7</v>
      </c>
      <c r="X17" s="13">
        <v>6</v>
      </c>
      <c r="Y17" s="13">
        <v>42</v>
      </c>
      <c r="Z17" s="13">
        <v>46</v>
      </c>
      <c r="AA17" s="13">
        <v>88</v>
      </c>
      <c r="AB17" s="14">
        <v>0</v>
      </c>
    </row>
    <row r="18" spans="1:28">
      <c r="A18" s="46">
        <v>14</v>
      </c>
      <c r="B18" s="11" t="s">
        <v>55</v>
      </c>
      <c r="C18" s="46" t="s">
        <v>34</v>
      </c>
      <c r="D18" s="12">
        <v>93</v>
      </c>
      <c r="E18" s="12">
        <v>84</v>
      </c>
      <c r="F18" s="8">
        <v>177</v>
      </c>
      <c r="G18" s="13">
        <v>4</v>
      </c>
      <c r="H18" s="13">
        <v>5</v>
      </c>
      <c r="I18" s="13">
        <v>4</v>
      </c>
      <c r="J18" s="13">
        <v>4</v>
      </c>
      <c r="K18" s="13">
        <v>5</v>
      </c>
      <c r="L18" s="13">
        <v>3</v>
      </c>
      <c r="M18" s="13">
        <v>5</v>
      </c>
      <c r="N18" s="13">
        <v>6</v>
      </c>
      <c r="O18" s="13">
        <v>5</v>
      </c>
      <c r="P18" s="13">
        <v>5</v>
      </c>
      <c r="Q18" s="13">
        <v>3</v>
      </c>
      <c r="R18" s="13">
        <v>6</v>
      </c>
      <c r="S18" s="13">
        <v>5</v>
      </c>
      <c r="T18" s="13">
        <v>6</v>
      </c>
      <c r="U18" s="13">
        <v>3</v>
      </c>
      <c r="V18" s="13">
        <v>4</v>
      </c>
      <c r="W18" s="13">
        <v>6</v>
      </c>
      <c r="X18" s="13">
        <v>5</v>
      </c>
      <c r="Y18" s="13">
        <v>41</v>
      </c>
      <c r="Z18" s="13">
        <v>43</v>
      </c>
      <c r="AA18" s="13">
        <v>84</v>
      </c>
      <c r="AB18" s="14">
        <v>0</v>
      </c>
    </row>
    <row r="19" spans="1:28">
      <c r="A19" s="46">
        <v>15</v>
      </c>
      <c r="B19" s="11" t="s">
        <v>51</v>
      </c>
      <c r="C19" s="46" t="s">
        <v>34</v>
      </c>
      <c r="D19" s="12">
        <v>91</v>
      </c>
      <c r="E19" s="12">
        <v>88</v>
      </c>
      <c r="F19" s="8">
        <v>179</v>
      </c>
      <c r="G19" s="13">
        <v>5</v>
      </c>
      <c r="H19" s="13">
        <v>6</v>
      </c>
      <c r="I19" s="13">
        <v>4</v>
      </c>
      <c r="J19" s="13">
        <v>6</v>
      </c>
      <c r="K19" s="13">
        <v>6</v>
      </c>
      <c r="L19" s="13">
        <v>4</v>
      </c>
      <c r="M19" s="13">
        <v>4</v>
      </c>
      <c r="N19" s="13">
        <v>6</v>
      </c>
      <c r="O19" s="13">
        <v>4</v>
      </c>
      <c r="P19" s="13">
        <v>6</v>
      </c>
      <c r="Q19" s="13">
        <v>4</v>
      </c>
      <c r="R19" s="13">
        <v>5</v>
      </c>
      <c r="S19" s="13">
        <v>5</v>
      </c>
      <c r="T19" s="13">
        <v>5</v>
      </c>
      <c r="U19" s="13">
        <v>4</v>
      </c>
      <c r="V19" s="13">
        <v>4</v>
      </c>
      <c r="W19" s="13">
        <v>4</v>
      </c>
      <c r="X19" s="13">
        <v>6</v>
      </c>
      <c r="Y19" s="13">
        <v>45</v>
      </c>
      <c r="Z19" s="13">
        <v>43</v>
      </c>
      <c r="AA19" s="13">
        <v>88</v>
      </c>
      <c r="AB19" s="14">
        <v>0</v>
      </c>
    </row>
    <row r="20" spans="1:28">
      <c r="A20" s="46">
        <v>16</v>
      </c>
      <c r="B20" s="11" t="s">
        <v>42</v>
      </c>
      <c r="C20" s="46" t="s">
        <v>34</v>
      </c>
      <c r="D20" s="12">
        <v>96</v>
      </c>
      <c r="E20" s="12">
        <v>88</v>
      </c>
      <c r="F20" s="8">
        <v>184</v>
      </c>
      <c r="G20" s="13">
        <v>4</v>
      </c>
      <c r="H20" s="13">
        <v>5</v>
      </c>
      <c r="I20" s="13">
        <v>3</v>
      </c>
      <c r="J20" s="13">
        <v>8</v>
      </c>
      <c r="K20" s="13">
        <v>5</v>
      </c>
      <c r="L20" s="13">
        <v>3</v>
      </c>
      <c r="M20" s="13">
        <v>5</v>
      </c>
      <c r="N20" s="13">
        <v>5</v>
      </c>
      <c r="O20" s="13">
        <v>4</v>
      </c>
      <c r="P20" s="13">
        <v>7</v>
      </c>
      <c r="Q20" s="13">
        <v>3</v>
      </c>
      <c r="R20" s="13">
        <v>5</v>
      </c>
      <c r="S20" s="13">
        <v>5</v>
      </c>
      <c r="T20" s="13">
        <v>4</v>
      </c>
      <c r="U20" s="13">
        <v>4</v>
      </c>
      <c r="V20" s="13">
        <v>5</v>
      </c>
      <c r="W20" s="13">
        <v>6</v>
      </c>
      <c r="X20" s="13">
        <v>7</v>
      </c>
      <c r="Y20" s="13">
        <v>42</v>
      </c>
      <c r="Z20" s="13">
        <v>46</v>
      </c>
      <c r="AA20" s="13">
        <v>88</v>
      </c>
      <c r="AB20" s="14">
        <v>0</v>
      </c>
    </row>
    <row r="21" spans="1:28">
      <c r="A21" s="46">
        <v>17</v>
      </c>
      <c r="B21" s="11" t="s">
        <v>53</v>
      </c>
      <c r="C21" s="46" t="s">
        <v>34</v>
      </c>
      <c r="D21" s="12">
        <v>94</v>
      </c>
      <c r="E21" s="12">
        <v>90</v>
      </c>
      <c r="F21" s="8">
        <v>184</v>
      </c>
      <c r="G21" s="13">
        <v>4</v>
      </c>
      <c r="H21" s="13">
        <v>5</v>
      </c>
      <c r="I21" s="13">
        <v>4</v>
      </c>
      <c r="J21" s="13">
        <v>4</v>
      </c>
      <c r="K21" s="13">
        <v>6</v>
      </c>
      <c r="L21" s="13">
        <v>4</v>
      </c>
      <c r="M21" s="13">
        <v>6</v>
      </c>
      <c r="N21" s="13">
        <v>5</v>
      </c>
      <c r="O21" s="13">
        <v>4</v>
      </c>
      <c r="P21" s="13">
        <v>6</v>
      </c>
      <c r="Q21" s="13">
        <v>6</v>
      </c>
      <c r="R21" s="13">
        <v>5</v>
      </c>
      <c r="S21" s="13">
        <v>5</v>
      </c>
      <c r="T21" s="13">
        <v>7</v>
      </c>
      <c r="U21" s="13">
        <v>4</v>
      </c>
      <c r="V21" s="13">
        <v>4</v>
      </c>
      <c r="W21" s="13">
        <v>4</v>
      </c>
      <c r="X21" s="13">
        <v>7</v>
      </c>
      <c r="Y21" s="13">
        <v>42</v>
      </c>
      <c r="Z21" s="13">
        <v>48</v>
      </c>
      <c r="AA21" s="13">
        <v>90</v>
      </c>
      <c r="AB21" s="14">
        <v>0</v>
      </c>
    </row>
    <row r="22" spans="1:28">
      <c r="A22" s="46">
        <v>18</v>
      </c>
      <c r="B22" s="11" t="s">
        <v>49</v>
      </c>
      <c r="C22" s="46" t="s">
        <v>34</v>
      </c>
      <c r="D22" s="12">
        <v>97</v>
      </c>
      <c r="E22" s="12">
        <v>90</v>
      </c>
      <c r="F22" s="8">
        <v>187</v>
      </c>
      <c r="G22" s="13">
        <v>5</v>
      </c>
      <c r="H22" s="13">
        <v>5</v>
      </c>
      <c r="I22" s="13">
        <v>4</v>
      </c>
      <c r="J22" s="13">
        <v>5</v>
      </c>
      <c r="K22" s="13">
        <v>4</v>
      </c>
      <c r="L22" s="13">
        <v>4</v>
      </c>
      <c r="M22" s="13">
        <v>5</v>
      </c>
      <c r="N22" s="13">
        <v>7</v>
      </c>
      <c r="O22" s="13">
        <v>5</v>
      </c>
      <c r="P22" s="13">
        <v>6</v>
      </c>
      <c r="Q22" s="13">
        <v>6</v>
      </c>
      <c r="R22" s="13">
        <v>5</v>
      </c>
      <c r="S22" s="13">
        <v>5</v>
      </c>
      <c r="T22" s="13">
        <v>5</v>
      </c>
      <c r="U22" s="13">
        <v>4</v>
      </c>
      <c r="V22" s="13">
        <v>4</v>
      </c>
      <c r="W22" s="13">
        <v>6</v>
      </c>
      <c r="X22" s="13">
        <v>5</v>
      </c>
      <c r="Y22" s="13">
        <v>44</v>
      </c>
      <c r="Z22" s="13">
        <v>46</v>
      </c>
      <c r="AA22" s="13">
        <v>90</v>
      </c>
      <c r="AB22" s="14">
        <v>0</v>
      </c>
    </row>
    <row r="23" spans="1:28">
      <c r="A23" s="46">
        <v>19</v>
      </c>
      <c r="B23" s="11" t="s">
        <v>47</v>
      </c>
      <c r="C23" s="46" t="s">
        <v>34</v>
      </c>
      <c r="D23" s="12">
        <v>101</v>
      </c>
      <c r="E23" s="12">
        <v>92</v>
      </c>
      <c r="F23" s="8">
        <v>193</v>
      </c>
      <c r="G23" s="13">
        <v>5</v>
      </c>
      <c r="H23" s="13">
        <v>5</v>
      </c>
      <c r="I23" s="13">
        <v>5</v>
      </c>
      <c r="J23" s="13">
        <v>6</v>
      </c>
      <c r="K23" s="13">
        <v>5</v>
      </c>
      <c r="L23" s="13">
        <v>3</v>
      </c>
      <c r="M23" s="13">
        <v>5</v>
      </c>
      <c r="N23" s="13">
        <v>8</v>
      </c>
      <c r="O23" s="13">
        <v>6</v>
      </c>
      <c r="P23" s="13">
        <v>6</v>
      </c>
      <c r="Q23" s="13">
        <v>3</v>
      </c>
      <c r="R23" s="13">
        <v>5</v>
      </c>
      <c r="S23" s="13">
        <v>5</v>
      </c>
      <c r="T23" s="13">
        <v>4</v>
      </c>
      <c r="U23" s="13">
        <v>4</v>
      </c>
      <c r="V23" s="13">
        <v>4</v>
      </c>
      <c r="W23" s="13">
        <v>6</v>
      </c>
      <c r="X23" s="13">
        <v>7</v>
      </c>
      <c r="Y23" s="13">
        <v>48</v>
      </c>
      <c r="Z23" s="13">
        <v>44</v>
      </c>
      <c r="AA23" s="13">
        <v>92</v>
      </c>
      <c r="AB23" s="14">
        <v>0</v>
      </c>
    </row>
    <row r="24" spans="1:28">
      <c r="A24" s="46">
        <v>20</v>
      </c>
      <c r="B24" s="11" t="s">
        <v>48</v>
      </c>
      <c r="C24" s="46" t="s">
        <v>34</v>
      </c>
      <c r="D24" s="12">
        <v>95</v>
      </c>
      <c r="E24" s="12">
        <v>99</v>
      </c>
      <c r="F24" s="8">
        <v>194</v>
      </c>
      <c r="G24" s="13">
        <v>4</v>
      </c>
      <c r="H24" s="13">
        <v>8</v>
      </c>
      <c r="I24" s="13">
        <v>4</v>
      </c>
      <c r="J24" s="13">
        <v>6</v>
      </c>
      <c r="K24" s="13">
        <v>9</v>
      </c>
      <c r="L24" s="13">
        <v>6</v>
      </c>
      <c r="M24" s="13">
        <v>4</v>
      </c>
      <c r="N24" s="13">
        <v>4</v>
      </c>
      <c r="O24" s="13">
        <v>5</v>
      </c>
      <c r="P24" s="13">
        <v>6</v>
      </c>
      <c r="Q24" s="13">
        <v>4</v>
      </c>
      <c r="R24" s="13">
        <v>5</v>
      </c>
      <c r="S24" s="13">
        <v>5</v>
      </c>
      <c r="T24" s="13">
        <v>5</v>
      </c>
      <c r="U24" s="13">
        <v>5</v>
      </c>
      <c r="V24" s="13">
        <v>7</v>
      </c>
      <c r="W24" s="13">
        <v>7</v>
      </c>
      <c r="X24" s="13">
        <v>5</v>
      </c>
      <c r="Y24" s="13">
        <v>50</v>
      </c>
      <c r="Z24" s="13">
        <v>49</v>
      </c>
      <c r="AA24" s="13">
        <v>99</v>
      </c>
      <c r="AB24" s="14">
        <v>0</v>
      </c>
    </row>
    <row r="25" spans="1:28">
      <c r="A25" s="46">
        <v>21</v>
      </c>
      <c r="B25" s="11" t="s">
        <v>54</v>
      </c>
      <c r="C25" s="46" t="s">
        <v>34</v>
      </c>
      <c r="D25" s="12">
        <v>109</v>
      </c>
      <c r="E25" s="12">
        <v>107</v>
      </c>
      <c r="F25" s="8">
        <v>216</v>
      </c>
      <c r="G25" s="13">
        <v>7</v>
      </c>
      <c r="H25" s="13">
        <v>5</v>
      </c>
      <c r="I25" s="13">
        <v>7</v>
      </c>
      <c r="J25" s="13">
        <v>7</v>
      </c>
      <c r="K25" s="13">
        <v>6</v>
      </c>
      <c r="L25" s="13">
        <v>3</v>
      </c>
      <c r="M25" s="13">
        <v>8</v>
      </c>
      <c r="N25" s="13">
        <v>9</v>
      </c>
      <c r="O25" s="13">
        <v>5</v>
      </c>
      <c r="P25" s="13">
        <v>7</v>
      </c>
      <c r="Q25" s="13">
        <v>4</v>
      </c>
      <c r="R25" s="13">
        <v>5</v>
      </c>
      <c r="S25" s="13">
        <v>7</v>
      </c>
      <c r="T25" s="13">
        <v>7</v>
      </c>
      <c r="U25" s="13">
        <v>5</v>
      </c>
      <c r="V25" s="13">
        <v>4</v>
      </c>
      <c r="W25" s="13">
        <v>5</v>
      </c>
      <c r="X25" s="13">
        <v>6</v>
      </c>
      <c r="Y25" s="13">
        <v>57</v>
      </c>
      <c r="Z25" s="13">
        <v>50</v>
      </c>
      <c r="AA25" s="13">
        <v>107</v>
      </c>
      <c r="AB25" s="14">
        <v>0</v>
      </c>
    </row>
    <row r="26" spans="1:28">
      <c r="A26" s="46">
        <v>22</v>
      </c>
      <c r="B26" s="11" t="s">
        <v>39</v>
      </c>
      <c r="C26" s="46" t="s">
        <v>34</v>
      </c>
      <c r="D26" s="12" t="s">
        <v>29</v>
      </c>
      <c r="E26" s="12" t="s">
        <v>28</v>
      </c>
      <c r="F26" s="8" t="s">
        <v>28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4" t="s">
        <v>29</v>
      </c>
    </row>
    <row r="27" spans="1:28">
      <c r="A27" s="46">
        <v>1</v>
      </c>
      <c r="B27" s="11" t="s">
        <v>60</v>
      </c>
      <c r="C27" s="46" t="s">
        <v>57</v>
      </c>
      <c r="D27" s="12">
        <v>91</v>
      </c>
      <c r="E27" s="12">
        <v>85</v>
      </c>
      <c r="F27" s="8">
        <v>176</v>
      </c>
      <c r="G27" s="13">
        <v>4</v>
      </c>
      <c r="H27" s="13">
        <v>5</v>
      </c>
      <c r="I27" s="13">
        <v>3</v>
      </c>
      <c r="J27" s="13">
        <v>4</v>
      </c>
      <c r="K27" s="13">
        <v>6</v>
      </c>
      <c r="L27" s="13">
        <v>4</v>
      </c>
      <c r="M27" s="13">
        <v>5</v>
      </c>
      <c r="N27" s="13">
        <v>6</v>
      </c>
      <c r="O27" s="13">
        <v>4</v>
      </c>
      <c r="P27" s="13">
        <v>7</v>
      </c>
      <c r="Q27" s="13">
        <v>3</v>
      </c>
      <c r="R27" s="13">
        <v>6</v>
      </c>
      <c r="S27" s="13">
        <v>5</v>
      </c>
      <c r="T27" s="13">
        <v>5</v>
      </c>
      <c r="U27" s="13">
        <v>4</v>
      </c>
      <c r="V27" s="13">
        <v>3</v>
      </c>
      <c r="W27" s="13">
        <v>5</v>
      </c>
      <c r="X27" s="13">
        <v>6</v>
      </c>
      <c r="Y27" s="13">
        <v>41</v>
      </c>
      <c r="Z27" s="13">
        <v>44</v>
      </c>
      <c r="AA27" s="13">
        <v>85</v>
      </c>
      <c r="AB27" s="14">
        <v>0</v>
      </c>
    </row>
    <row r="28" spans="1:28">
      <c r="A28" s="46">
        <v>2</v>
      </c>
      <c r="B28" s="11" t="s">
        <v>56</v>
      </c>
      <c r="C28" s="46" t="s">
        <v>57</v>
      </c>
      <c r="D28" s="12">
        <v>93</v>
      </c>
      <c r="E28" s="12">
        <v>89</v>
      </c>
      <c r="F28" s="8">
        <v>182</v>
      </c>
      <c r="G28" s="13">
        <v>4</v>
      </c>
      <c r="H28" s="13">
        <v>5</v>
      </c>
      <c r="I28" s="13">
        <v>3</v>
      </c>
      <c r="J28" s="13">
        <v>5</v>
      </c>
      <c r="K28" s="13">
        <v>6</v>
      </c>
      <c r="L28" s="13">
        <v>4</v>
      </c>
      <c r="M28" s="13">
        <v>4</v>
      </c>
      <c r="N28" s="13">
        <v>8</v>
      </c>
      <c r="O28" s="13">
        <v>4</v>
      </c>
      <c r="P28" s="13">
        <v>6</v>
      </c>
      <c r="Q28" s="13">
        <v>3</v>
      </c>
      <c r="R28" s="13">
        <v>5</v>
      </c>
      <c r="S28" s="13">
        <v>6</v>
      </c>
      <c r="T28" s="13">
        <v>5</v>
      </c>
      <c r="U28" s="13">
        <v>4</v>
      </c>
      <c r="V28" s="13">
        <v>4</v>
      </c>
      <c r="W28" s="13">
        <v>5</v>
      </c>
      <c r="X28" s="13">
        <v>8</v>
      </c>
      <c r="Y28" s="13">
        <v>43</v>
      </c>
      <c r="Z28" s="13">
        <v>46</v>
      </c>
      <c r="AA28" s="13">
        <v>89</v>
      </c>
      <c r="AB28" s="14">
        <v>0</v>
      </c>
    </row>
    <row r="29" spans="1:28">
      <c r="A29" s="46">
        <v>3</v>
      </c>
      <c r="B29" s="11" t="s">
        <v>59</v>
      </c>
      <c r="C29" s="46" t="s">
        <v>57</v>
      </c>
      <c r="D29" s="12">
        <v>95</v>
      </c>
      <c r="E29" s="12">
        <v>90</v>
      </c>
      <c r="F29" s="8">
        <v>185</v>
      </c>
      <c r="G29" s="13">
        <v>5</v>
      </c>
      <c r="H29" s="13">
        <v>4</v>
      </c>
      <c r="I29" s="13">
        <v>5</v>
      </c>
      <c r="J29" s="13">
        <v>4</v>
      </c>
      <c r="K29" s="13">
        <v>7</v>
      </c>
      <c r="L29" s="13">
        <v>4</v>
      </c>
      <c r="M29" s="13">
        <v>5</v>
      </c>
      <c r="N29" s="13">
        <v>6</v>
      </c>
      <c r="O29" s="13">
        <v>5</v>
      </c>
      <c r="P29" s="13">
        <v>6</v>
      </c>
      <c r="Q29" s="13">
        <v>3</v>
      </c>
      <c r="R29" s="13">
        <v>6</v>
      </c>
      <c r="S29" s="13">
        <v>6</v>
      </c>
      <c r="T29" s="13">
        <v>4</v>
      </c>
      <c r="U29" s="13">
        <v>4</v>
      </c>
      <c r="V29" s="13">
        <v>4</v>
      </c>
      <c r="W29" s="13">
        <v>5</v>
      </c>
      <c r="X29" s="13">
        <v>7</v>
      </c>
      <c r="Y29" s="13">
        <v>45</v>
      </c>
      <c r="Z29" s="13">
        <v>45</v>
      </c>
      <c r="AA29" s="13">
        <v>90</v>
      </c>
      <c r="AB29" s="14">
        <v>0</v>
      </c>
    </row>
    <row r="30" spans="1:28">
      <c r="A30" s="46">
        <v>4</v>
      </c>
      <c r="B30" s="11" t="s">
        <v>61</v>
      </c>
      <c r="C30" s="46" t="s">
        <v>57</v>
      </c>
      <c r="D30" s="12">
        <v>104</v>
      </c>
      <c r="E30" s="12">
        <v>87</v>
      </c>
      <c r="F30" s="8">
        <v>191</v>
      </c>
      <c r="G30" s="13">
        <v>5</v>
      </c>
      <c r="H30" s="13">
        <v>4</v>
      </c>
      <c r="I30" s="13">
        <v>3</v>
      </c>
      <c r="J30" s="13">
        <v>5</v>
      </c>
      <c r="K30" s="13">
        <v>6</v>
      </c>
      <c r="L30" s="13">
        <v>3</v>
      </c>
      <c r="M30" s="13">
        <v>4</v>
      </c>
      <c r="N30" s="13">
        <v>6</v>
      </c>
      <c r="O30" s="13">
        <v>5</v>
      </c>
      <c r="P30" s="13">
        <v>6</v>
      </c>
      <c r="Q30" s="13">
        <v>3</v>
      </c>
      <c r="R30" s="13">
        <v>5</v>
      </c>
      <c r="S30" s="13">
        <v>4</v>
      </c>
      <c r="T30" s="13">
        <v>5</v>
      </c>
      <c r="U30" s="13">
        <v>5</v>
      </c>
      <c r="V30" s="13">
        <v>4</v>
      </c>
      <c r="W30" s="13">
        <v>6</v>
      </c>
      <c r="X30" s="13">
        <v>8</v>
      </c>
      <c r="Y30" s="13">
        <v>41</v>
      </c>
      <c r="Z30" s="13">
        <v>46</v>
      </c>
      <c r="AA30" s="13">
        <v>87</v>
      </c>
      <c r="AB30" s="14">
        <v>0</v>
      </c>
    </row>
    <row r="31" spans="1:28">
      <c r="A31" s="46">
        <v>5</v>
      </c>
      <c r="B31" s="11" t="s">
        <v>62</v>
      </c>
      <c r="C31" s="46" t="s">
        <v>57</v>
      </c>
      <c r="D31" s="12">
        <v>98</v>
      </c>
      <c r="E31" s="12">
        <v>100</v>
      </c>
      <c r="F31" s="8">
        <v>198</v>
      </c>
      <c r="G31" s="13">
        <v>5</v>
      </c>
      <c r="H31" s="13">
        <v>4</v>
      </c>
      <c r="I31" s="13">
        <v>6</v>
      </c>
      <c r="J31" s="13">
        <v>5</v>
      </c>
      <c r="K31" s="13">
        <v>6</v>
      </c>
      <c r="L31" s="13">
        <v>4</v>
      </c>
      <c r="M31" s="13">
        <v>6</v>
      </c>
      <c r="N31" s="13">
        <v>8</v>
      </c>
      <c r="O31" s="13">
        <v>6</v>
      </c>
      <c r="P31" s="13">
        <v>6</v>
      </c>
      <c r="Q31" s="13">
        <v>4</v>
      </c>
      <c r="R31" s="13">
        <v>7</v>
      </c>
      <c r="S31" s="13">
        <v>6</v>
      </c>
      <c r="T31" s="13">
        <v>5</v>
      </c>
      <c r="U31" s="13">
        <v>4</v>
      </c>
      <c r="V31" s="13">
        <v>5</v>
      </c>
      <c r="W31" s="13">
        <v>6</v>
      </c>
      <c r="X31" s="13">
        <v>7</v>
      </c>
      <c r="Y31" s="13">
        <v>50</v>
      </c>
      <c r="Z31" s="13">
        <v>50</v>
      </c>
      <c r="AA31" s="13">
        <v>100</v>
      </c>
      <c r="AB31" s="14">
        <v>0</v>
      </c>
    </row>
    <row r="32" spans="1:28">
      <c r="A32" s="46">
        <v>6</v>
      </c>
      <c r="B32" s="11" t="s">
        <v>87</v>
      </c>
      <c r="C32" s="46" t="s">
        <v>57</v>
      </c>
      <c r="D32" s="12">
        <v>111</v>
      </c>
      <c r="E32" s="12">
        <v>112</v>
      </c>
      <c r="F32" s="8">
        <v>223</v>
      </c>
      <c r="G32" s="13">
        <v>5</v>
      </c>
      <c r="H32" s="13">
        <v>5</v>
      </c>
      <c r="I32" s="13">
        <v>5</v>
      </c>
      <c r="J32" s="13">
        <v>6</v>
      </c>
      <c r="K32" s="13">
        <v>7</v>
      </c>
      <c r="L32" s="13">
        <v>9</v>
      </c>
      <c r="M32" s="13">
        <v>6</v>
      </c>
      <c r="N32" s="13">
        <v>6</v>
      </c>
      <c r="O32" s="13">
        <v>7</v>
      </c>
      <c r="P32" s="13">
        <v>7</v>
      </c>
      <c r="Q32" s="13">
        <v>4</v>
      </c>
      <c r="R32" s="13">
        <v>5</v>
      </c>
      <c r="S32" s="13">
        <v>7</v>
      </c>
      <c r="T32" s="13">
        <v>6</v>
      </c>
      <c r="U32" s="13">
        <v>6</v>
      </c>
      <c r="V32" s="13">
        <v>5</v>
      </c>
      <c r="W32" s="13">
        <v>9</v>
      </c>
      <c r="X32" s="13">
        <v>7</v>
      </c>
      <c r="Y32" s="13">
        <v>56</v>
      </c>
      <c r="Z32" s="13">
        <v>56</v>
      </c>
      <c r="AA32" s="13">
        <v>112</v>
      </c>
      <c r="AB32" s="14">
        <v>0</v>
      </c>
    </row>
    <row r="33" spans="1:28">
      <c r="A33" s="46">
        <v>7</v>
      </c>
      <c r="B33" s="11" t="s">
        <v>45</v>
      </c>
      <c r="C33" s="46" t="s">
        <v>57</v>
      </c>
      <c r="D33" s="12">
        <v>123</v>
      </c>
      <c r="E33" s="12">
        <v>114</v>
      </c>
      <c r="F33" s="8">
        <v>237</v>
      </c>
      <c r="G33" s="13">
        <v>7</v>
      </c>
      <c r="H33" s="13">
        <v>5</v>
      </c>
      <c r="I33" s="13">
        <v>7</v>
      </c>
      <c r="J33" s="13">
        <v>7</v>
      </c>
      <c r="K33" s="13">
        <v>5</v>
      </c>
      <c r="L33" s="13">
        <v>6</v>
      </c>
      <c r="M33" s="13">
        <v>5</v>
      </c>
      <c r="N33" s="13">
        <v>10</v>
      </c>
      <c r="O33" s="13">
        <v>7</v>
      </c>
      <c r="P33" s="13">
        <v>7</v>
      </c>
      <c r="Q33" s="13">
        <v>4</v>
      </c>
      <c r="R33" s="13">
        <v>6</v>
      </c>
      <c r="S33" s="13">
        <v>7</v>
      </c>
      <c r="T33" s="13">
        <v>7</v>
      </c>
      <c r="U33" s="13">
        <v>4</v>
      </c>
      <c r="V33" s="13">
        <v>5</v>
      </c>
      <c r="W33" s="13">
        <v>8</v>
      </c>
      <c r="X33" s="13">
        <v>7</v>
      </c>
      <c r="Y33" s="13">
        <v>59</v>
      </c>
      <c r="Z33" s="13">
        <v>55</v>
      </c>
      <c r="AA33" s="13">
        <v>114</v>
      </c>
      <c r="AB33" s="14">
        <v>0</v>
      </c>
    </row>
    <row r="34" spans="1:28">
      <c r="A34" s="46">
        <v>8</v>
      </c>
      <c r="B34" s="11" t="s">
        <v>63</v>
      </c>
      <c r="C34" s="46" t="s">
        <v>57</v>
      </c>
      <c r="D34" s="12">
        <v>118</v>
      </c>
      <c r="E34" s="12">
        <v>121</v>
      </c>
      <c r="F34" s="8">
        <v>239</v>
      </c>
      <c r="G34" s="13">
        <v>7</v>
      </c>
      <c r="H34" s="13">
        <v>6</v>
      </c>
      <c r="I34" s="13">
        <v>5</v>
      </c>
      <c r="J34" s="13">
        <v>7</v>
      </c>
      <c r="K34" s="13">
        <v>9</v>
      </c>
      <c r="L34" s="13">
        <v>6</v>
      </c>
      <c r="M34" s="13">
        <v>6</v>
      </c>
      <c r="N34" s="13">
        <v>8</v>
      </c>
      <c r="O34" s="13">
        <v>7</v>
      </c>
      <c r="P34" s="13">
        <v>8</v>
      </c>
      <c r="Q34" s="13">
        <v>4</v>
      </c>
      <c r="R34" s="13">
        <v>7</v>
      </c>
      <c r="S34" s="13">
        <v>5</v>
      </c>
      <c r="T34" s="13">
        <v>9</v>
      </c>
      <c r="U34" s="13">
        <v>5</v>
      </c>
      <c r="V34" s="13">
        <v>6</v>
      </c>
      <c r="W34" s="13">
        <v>8</v>
      </c>
      <c r="X34" s="13">
        <v>8</v>
      </c>
      <c r="Y34" s="13">
        <v>61</v>
      </c>
      <c r="Z34" s="13">
        <v>60</v>
      </c>
      <c r="AA34" s="13">
        <v>121</v>
      </c>
      <c r="AB34" s="14">
        <v>0</v>
      </c>
    </row>
    <row r="35" spans="1:28">
      <c r="A35" s="46">
        <v>1</v>
      </c>
      <c r="B35" s="11" t="s">
        <v>65</v>
      </c>
      <c r="C35" s="46" t="s">
        <v>64</v>
      </c>
      <c r="D35" s="12">
        <v>93</v>
      </c>
      <c r="E35" s="12">
        <v>88</v>
      </c>
      <c r="F35" s="8">
        <v>181</v>
      </c>
      <c r="G35" s="13">
        <v>5</v>
      </c>
      <c r="H35" s="13">
        <v>4</v>
      </c>
      <c r="I35" s="13">
        <v>4</v>
      </c>
      <c r="J35" s="13">
        <v>6</v>
      </c>
      <c r="K35" s="13">
        <v>6</v>
      </c>
      <c r="L35" s="13">
        <v>4</v>
      </c>
      <c r="M35" s="13">
        <v>6</v>
      </c>
      <c r="N35" s="13">
        <v>6</v>
      </c>
      <c r="O35" s="13">
        <v>4</v>
      </c>
      <c r="P35" s="13">
        <v>7</v>
      </c>
      <c r="Q35" s="13">
        <v>3</v>
      </c>
      <c r="R35" s="13">
        <v>5</v>
      </c>
      <c r="S35" s="13">
        <v>5</v>
      </c>
      <c r="T35" s="13">
        <v>5</v>
      </c>
      <c r="U35" s="13">
        <v>3</v>
      </c>
      <c r="V35" s="13">
        <v>4</v>
      </c>
      <c r="W35" s="13">
        <v>5</v>
      </c>
      <c r="X35" s="13">
        <v>6</v>
      </c>
      <c r="Y35" s="13">
        <v>45</v>
      </c>
      <c r="Z35" s="13">
        <v>43</v>
      </c>
      <c r="AA35" s="13">
        <v>88</v>
      </c>
      <c r="AB35" s="14">
        <v>0</v>
      </c>
    </row>
    <row r="36" spans="1:28">
      <c r="A36" s="46">
        <v>2</v>
      </c>
      <c r="B36" s="11" t="s">
        <v>67</v>
      </c>
      <c r="C36" s="46" t="s">
        <v>64</v>
      </c>
      <c r="D36" s="12">
        <v>93</v>
      </c>
      <c r="E36" s="12">
        <v>102</v>
      </c>
      <c r="F36" s="8">
        <v>195</v>
      </c>
      <c r="G36" s="13">
        <v>5</v>
      </c>
      <c r="H36" s="13">
        <v>5</v>
      </c>
      <c r="I36" s="13">
        <v>4</v>
      </c>
      <c r="J36" s="13">
        <v>6</v>
      </c>
      <c r="K36" s="13">
        <v>8</v>
      </c>
      <c r="L36" s="13">
        <v>5</v>
      </c>
      <c r="M36" s="13">
        <v>4</v>
      </c>
      <c r="N36" s="13">
        <v>7</v>
      </c>
      <c r="O36" s="13">
        <v>5</v>
      </c>
      <c r="P36" s="13">
        <v>8</v>
      </c>
      <c r="Q36" s="13">
        <v>4</v>
      </c>
      <c r="R36" s="13">
        <v>8</v>
      </c>
      <c r="S36" s="13">
        <v>5</v>
      </c>
      <c r="T36" s="13">
        <v>4</v>
      </c>
      <c r="U36" s="13">
        <v>4</v>
      </c>
      <c r="V36" s="13">
        <v>4</v>
      </c>
      <c r="W36" s="13">
        <v>6</v>
      </c>
      <c r="X36" s="13">
        <v>10</v>
      </c>
      <c r="Y36" s="13">
        <v>49</v>
      </c>
      <c r="Z36" s="13">
        <v>53</v>
      </c>
      <c r="AA36" s="13">
        <v>102</v>
      </c>
      <c r="AB36" s="14">
        <v>0</v>
      </c>
    </row>
    <row r="37" spans="1:28">
      <c r="A37" s="46">
        <v>3</v>
      </c>
      <c r="B37" s="11" t="s">
        <v>66</v>
      </c>
      <c r="C37" s="46" t="s">
        <v>64</v>
      </c>
      <c r="D37" s="12">
        <v>100</v>
      </c>
      <c r="E37" s="12">
        <v>97</v>
      </c>
      <c r="F37" s="8">
        <v>197</v>
      </c>
      <c r="G37" s="13">
        <v>7</v>
      </c>
      <c r="H37" s="13">
        <v>5</v>
      </c>
      <c r="I37" s="13">
        <v>4</v>
      </c>
      <c r="J37" s="13">
        <v>5</v>
      </c>
      <c r="K37" s="13">
        <v>8</v>
      </c>
      <c r="L37" s="13">
        <v>3</v>
      </c>
      <c r="M37" s="13">
        <v>6</v>
      </c>
      <c r="N37" s="13">
        <v>6</v>
      </c>
      <c r="O37" s="13">
        <v>6</v>
      </c>
      <c r="P37" s="13">
        <v>8</v>
      </c>
      <c r="Q37" s="13">
        <v>4</v>
      </c>
      <c r="R37" s="13">
        <v>5</v>
      </c>
      <c r="S37" s="13">
        <v>6</v>
      </c>
      <c r="T37" s="13">
        <v>5</v>
      </c>
      <c r="U37" s="13">
        <v>4</v>
      </c>
      <c r="V37" s="13">
        <v>4</v>
      </c>
      <c r="W37" s="13">
        <v>5</v>
      </c>
      <c r="X37" s="13">
        <v>6</v>
      </c>
      <c r="Y37" s="13">
        <v>50</v>
      </c>
      <c r="Z37" s="13">
        <v>47</v>
      </c>
      <c r="AA37" s="13">
        <v>97</v>
      </c>
      <c r="AB37" s="14">
        <v>0</v>
      </c>
    </row>
    <row r="38" spans="1:28">
      <c r="A38" s="46">
        <v>1</v>
      </c>
      <c r="B38" s="11" t="s">
        <v>72</v>
      </c>
      <c r="C38" s="46" t="s">
        <v>69</v>
      </c>
      <c r="D38" s="12">
        <v>81</v>
      </c>
      <c r="E38" s="12">
        <v>77</v>
      </c>
      <c r="F38" s="8">
        <v>158</v>
      </c>
      <c r="G38" s="13">
        <v>4</v>
      </c>
      <c r="H38" s="13">
        <v>4</v>
      </c>
      <c r="I38" s="13">
        <v>4</v>
      </c>
      <c r="J38" s="13">
        <v>4</v>
      </c>
      <c r="K38" s="13">
        <v>5</v>
      </c>
      <c r="L38" s="13">
        <v>3</v>
      </c>
      <c r="M38" s="13">
        <v>4</v>
      </c>
      <c r="N38" s="13">
        <v>5</v>
      </c>
      <c r="O38" s="13">
        <v>4</v>
      </c>
      <c r="P38" s="13">
        <v>5</v>
      </c>
      <c r="Q38" s="13">
        <v>3</v>
      </c>
      <c r="R38" s="13">
        <v>5</v>
      </c>
      <c r="S38" s="13">
        <v>4</v>
      </c>
      <c r="T38" s="13">
        <v>5</v>
      </c>
      <c r="U38" s="13">
        <v>3</v>
      </c>
      <c r="V38" s="13">
        <v>5</v>
      </c>
      <c r="W38" s="13">
        <v>5</v>
      </c>
      <c r="X38" s="13">
        <v>5</v>
      </c>
      <c r="Y38" s="13">
        <v>37</v>
      </c>
      <c r="Z38" s="13">
        <v>40</v>
      </c>
      <c r="AA38" s="13">
        <v>77</v>
      </c>
      <c r="AB38" s="14">
        <v>0</v>
      </c>
    </row>
    <row r="39" spans="1:28">
      <c r="A39" s="46">
        <v>2</v>
      </c>
      <c r="B39" s="11" t="s">
        <v>88</v>
      </c>
      <c r="C39" s="46" t="s">
        <v>69</v>
      </c>
      <c r="D39" s="12">
        <v>81</v>
      </c>
      <c r="E39" s="12">
        <v>80</v>
      </c>
      <c r="F39" s="8">
        <v>161</v>
      </c>
      <c r="G39" s="13">
        <v>5</v>
      </c>
      <c r="H39" s="13">
        <v>5</v>
      </c>
      <c r="I39" s="13">
        <v>3</v>
      </c>
      <c r="J39" s="13">
        <v>4</v>
      </c>
      <c r="K39" s="13">
        <v>5</v>
      </c>
      <c r="L39" s="13">
        <v>3</v>
      </c>
      <c r="M39" s="13">
        <v>5</v>
      </c>
      <c r="N39" s="13">
        <v>5</v>
      </c>
      <c r="O39" s="13">
        <v>5</v>
      </c>
      <c r="P39" s="13">
        <v>5</v>
      </c>
      <c r="Q39" s="13">
        <v>4</v>
      </c>
      <c r="R39" s="13">
        <v>5</v>
      </c>
      <c r="S39" s="13">
        <v>5</v>
      </c>
      <c r="T39" s="13">
        <v>4</v>
      </c>
      <c r="U39" s="13">
        <v>3</v>
      </c>
      <c r="V39" s="13">
        <v>5</v>
      </c>
      <c r="W39" s="13">
        <v>4</v>
      </c>
      <c r="X39" s="13">
        <v>5</v>
      </c>
      <c r="Y39" s="13">
        <v>40</v>
      </c>
      <c r="Z39" s="13">
        <v>40</v>
      </c>
      <c r="AA39" s="13">
        <v>80</v>
      </c>
      <c r="AB39" s="14">
        <v>0</v>
      </c>
    </row>
    <row r="40" spans="1:28">
      <c r="A40" s="46">
        <v>3</v>
      </c>
      <c r="B40" s="11" t="s">
        <v>70</v>
      </c>
      <c r="C40" s="46" t="s">
        <v>69</v>
      </c>
      <c r="D40" s="12">
        <v>87</v>
      </c>
      <c r="E40" s="12">
        <v>80</v>
      </c>
      <c r="F40" s="8">
        <v>167</v>
      </c>
      <c r="G40" s="13">
        <v>5</v>
      </c>
      <c r="H40" s="13">
        <v>5</v>
      </c>
      <c r="I40" s="13">
        <v>3</v>
      </c>
      <c r="J40" s="13">
        <v>4</v>
      </c>
      <c r="K40" s="13">
        <v>6</v>
      </c>
      <c r="L40" s="13">
        <v>4</v>
      </c>
      <c r="M40" s="13">
        <v>4</v>
      </c>
      <c r="N40" s="13">
        <v>6</v>
      </c>
      <c r="O40" s="13">
        <v>4</v>
      </c>
      <c r="P40" s="13">
        <v>6</v>
      </c>
      <c r="Q40" s="13">
        <v>3</v>
      </c>
      <c r="R40" s="13">
        <v>5</v>
      </c>
      <c r="S40" s="13">
        <v>4</v>
      </c>
      <c r="T40" s="13">
        <v>4</v>
      </c>
      <c r="U40" s="13">
        <v>3</v>
      </c>
      <c r="V40" s="13">
        <v>4</v>
      </c>
      <c r="W40" s="13">
        <v>5</v>
      </c>
      <c r="X40" s="13">
        <v>5</v>
      </c>
      <c r="Y40" s="13">
        <v>41</v>
      </c>
      <c r="Z40" s="13">
        <v>39</v>
      </c>
      <c r="AA40" s="13">
        <v>80</v>
      </c>
      <c r="AB40" s="14">
        <v>0</v>
      </c>
    </row>
    <row r="41" spans="1:28">
      <c r="A41" s="46">
        <v>4</v>
      </c>
      <c r="B41" s="11" t="s">
        <v>71</v>
      </c>
      <c r="C41" s="46" t="s">
        <v>69</v>
      </c>
      <c r="D41" s="12">
        <v>85</v>
      </c>
      <c r="E41" s="12">
        <v>87</v>
      </c>
      <c r="F41" s="8">
        <v>172</v>
      </c>
      <c r="G41" s="13">
        <v>5</v>
      </c>
      <c r="H41" s="13">
        <v>4</v>
      </c>
      <c r="I41" s="13">
        <v>5</v>
      </c>
      <c r="J41" s="13">
        <v>4</v>
      </c>
      <c r="K41" s="13">
        <v>6</v>
      </c>
      <c r="L41" s="13">
        <v>4</v>
      </c>
      <c r="M41" s="13">
        <v>4</v>
      </c>
      <c r="N41" s="13">
        <v>6</v>
      </c>
      <c r="O41" s="13">
        <v>5</v>
      </c>
      <c r="P41" s="13">
        <v>5</v>
      </c>
      <c r="Q41" s="13">
        <v>3</v>
      </c>
      <c r="R41" s="13">
        <v>6</v>
      </c>
      <c r="S41" s="13">
        <v>6</v>
      </c>
      <c r="T41" s="13">
        <v>5</v>
      </c>
      <c r="U41" s="13">
        <v>4</v>
      </c>
      <c r="V41" s="13">
        <v>4</v>
      </c>
      <c r="W41" s="13">
        <v>5</v>
      </c>
      <c r="X41" s="13">
        <v>6</v>
      </c>
      <c r="Y41" s="13">
        <v>43</v>
      </c>
      <c r="Z41" s="13">
        <v>44</v>
      </c>
      <c r="AA41" s="13">
        <v>87</v>
      </c>
      <c r="AB41" s="14">
        <v>0</v>
      </c>
    </row>
    <row r="42" spans="1:28">
      <c r="A42" s="46">
        <v>5</v>
      </c>
      <c r="B42" s="11" t="s">
        <v>74</v>
      </c>
      <c r="C42" s="46" t="s">
        <v>69</v>
      </c>
      <c r="D42" s="12">
        <v>90</v>
      </c>
      <c r="E42" s="12">
        <v>83</v>
      </c>
      <c r="F42" s="8">
        <v>173</v>
      </c>
      <c r="G42" s="13">
        <v>4</v>
      </c>
      <c r="H42" s="13">
        <v>4</v>
      </c>
      <c r="I42" s="13">
        <v>4</v>
      </c>
      <c r="J42" s="13">
        <v>4</v>
      </c>
      <c r="K42" s="13">
        <v>7</v>
      </c>
      <c r="L42" s="13">
        <v>4</v>
      </c>
      <c r="M42" s="13">
        <v>5</v>
      </c>
      <c r="N42" s="13">
        <v>5</v>
      </c>
      <c r="O42" s="13">
        <v>4</v>
      </c>
      <c r="P42" s="13">
        <v>7</v>
      </c>
      <c r="Q42" s="13">
        <v>3</v>
      </c>
      <c r="R42" s="13">
        <v>5</v>
      </c>
      <c r="S42" s="13">
        <v>6</v>
      </c>
      <c r="T42" s="13">
        <v>5</v>
      </c>
      <c r="U42" s="13">
        <v>3</v>
      </c>
      <c r="V42" s="13">
        <v>4</v>
      </c>
      <c r="W42" s="13">
        <v>5</v>
      </c>
      <c r="X42" s="13">
        <v>4</v>
      </c>
      <c r="Y42" s="13">
        <v>41</v>
      </c>
      <c r="Z42" s="13">
        <v>42</v>
      </c>
      <c r="AA42" s="13">
        <v>83</v>
      </c>
      <c r="AB42" s="14">
        <v>0</v>
      </c>
    </row>
    <row r="43" spans="1:28">
      <c r="A43" s="46">
        <v>6</v>
      </c>
      <c r="B43" s="11" t="s">
        <v>75</v>
      </c>
      <c r="C43" s="46" t="s">
        <v>69</v>
      </c>
      <c r="D43" s="12">
        <v>111</v>
      </c>
      <c r="E43" s="12">
        <v>96</v>
      </c>
      <c r="F43" s="8">
        <v>207</v>
      </c>
      <c r="G43" s="13">
        <v>6</v>
      </c>
      <c r="H43" s="13">
        <v>5</v>
      </c>
      <c r="I43" s="13">
        <v>3</v>
      </c>
      <c r="J43" s="13">
        <v>6</v>
      </c>
      <c r="K43" s="13">
        <v>6</v>
      </c>
      <c r="L43" s="13">
        <v>3</v>
      </c>
      <c r="M43" s="13">
        <v>6</v>
      </c>
      <c r="N43" s="13">
        <v>7</v>
      </c>
      <c r="O43" s="13">
        <v>5</v>
      </c>
      <c r="P43" s="13">
        <v>6</v>
      </c>
      <c r="Q43" s="13">
        <v>3</v>
      </c>
      <c r="R43" s="13">
        <v>6</v>
      </c>
      <c r="S43" s="13">
        <v>7</v>
      </c>
      <c r="T43" s="13">
        <v>5</v>
      </c>
      <c r="U43" s="13">
        <v>4</v>
      </c>
      <c r="V43" s="13">
        <v>5</v>
      </c>
      <c r="W43" s="13">
        <v>7</v>
      </c>
      <c r="X43" s="13">
        <v>6</v>
      </c>
      <c r="Y43" s="13">
        <v>47</v>
      </c>
      <c r="Z43" s="13">
        <v>49</v>
      </c>
      <c r="AA43" s="13">
        <v>96</v>
      </c>
      <c r="AB43" s="14">
        <v>0</v>
      </c>
    </row>
    <row r="44" spans="1:28">
      <c r="A44" s="46">
        <v>7</v>
      </c>
      <c r="B44" s="11" t="s">
        <v>73</v>
      </c>
      <c r="C44" s="46" t="s">
        <v>69</v>
      </c>
      <c r="D44" s="12" t="s">
        <v>29</v>
      </c>
      <c r="E44" s="12" t="s">
        <v>28</v>
      </c>
      <c r="F44" s="8" t="s">
        <v>28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4" t="s">
        <v>29</v>
      </c>
    </row>
    <row r="45" spans="1:28">
      <c r="A45" s="46">
        <v>8</v>
      </c>
      <c r="B45" s="11" t="s">
        <v>68</v>
      </c>
      <c r="C45" s="46" t="s">
        <v>69</v>
      </c>
      <c r="D45" s="12" t="s">
        <v>30</v>
      </c>
      <c r="E45" s="12" t="s">
        <v>28</v>
      </c>
      <c r="F45" s="8" t="s">
        <v>28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4" t="s">
        <v>30</v>
      </c>
    </row>
    <row r="46" spans="1:28">
      <c r="A46" s="46">
        <v>1</v>
      </c>
      <c r="B46" s="11" t="s">
        <v>78</v>
      </c>
      <c r="C46" s="46" t="s">
        <v>77</v>
      </c>
      <c r="D46" s="12">
        <v>86</v>
      </c>
      <c r="E46" s="12">
        <v>86</v>
      </c>
      <c r="F46" s="8">
        <v>172</v>
      </c>
      <c r="G46" s="13">
        <v>5</v>
      </c>
      <c r="H46" s="13">
        <v>4</v>
      </c>
      <c r="I46" s="13">
        <v>4</v>
      </c>
      <c r="J46" s="13">
        <v>4</v>
      </c>
      <c r="K46" s="13">
        <v>5</v>
      </c>
      <c r="L46" s="13">
        <v>2</v>
      </c>
      <c r="M46" s="13">
        <v>6</v>
      </c>
      <c r="N46" s="13">
        <v>6</v>
      </c>
      <c r="O46" s="13">
        <v>4</v>
      </c>
      <c r="P46" s="13">
        <v>6</v>
      </c>
      <c r="Q46" s="13">
        <v>3</v>
      </c>
      <c r="R46" s="13">
        <v>5</v>
      </c>
      <c r="S46" s="13">
        <v>5</v>
      </c>
      <c r="T46" s="13">
        <v>6</v>
      </c>
      <c r="U46" s="13">
        <v>5</v>
      </c>
      <c r="V46" s="13">
        <v>4</v>
      </c>
      <c r="W46" s="13">
        <v>5</v>
      </c>
      <c r="X46" s="13">
        <v>7</v>
      </c>
      <c r="Y46" s="13">
        <v>40</v>
      </c>
      <c r="Z46" s="13">
        <v>46</v>
      </c>
      <c r="AA46" s="13">
        <v>86</v>
      </c>
      <c r="AB46" s="14">
        <v>0</v>
      </c>
    </row>
    <row r="47" spans="1:28">
      <c r="A47" s="46">
        <v>2</v>
      </c>
      <c r="B47" s="11" t="s">
        <v>80</v>
      </c>
      <c r="C47" s="46" t="s">
        <v>77</v>
      </c>
      <c r="D47" s="12">
        <v>85</v>
      </c>
      <c r="E47" s="12">
        <v>91</v>
      </c>
      <c r="F47" s="8">
        <v>176</v>
      </c>
      <c r="G47" s="13">
        <v>5</v>
      </c>
      <c r="H47" s="13">
        <v>5</v>
      </c>
      <c r="I47" s="13">
        <v>5</v>
      </c>
      <c r="J47" s="13">
        <v>5</v>
      </c>
      <c r="K47" s="13">
        <v>6</v>
      </c>
      <c r="L47" s="13">
        <v>4</v>
      </c>
      <c r="M47" s="13">
        <v>6</v>
      </c>
      <c r="N47" s="13">
        <v>6</v>
      </c>
      <c r="O47" s="13">
        <v>4</v>
      </c>
      <c r="P47" s="13">
        <v>6</v>
      </c>
      <c r="Q47" s="13">
        <v>4</v>
      </c>
      <c r="R47" s="13">
        <v>5</v>
      </c>
      <c r="S47" s="13">
        <v>6</v>
      </c>
      <c r="T47" s="13">
        <v>6</v>
      </c>
      <c r="U47" s="13">
        <v>4</v>
      </c>
      <c r="V47" s="13">
        <v>4</v>
      </c>
      <c r="W47" s="13">
        <v>5</v>
      </c>
      <c r="X47" s="13">
        <v>5</v>
      </c>
      <c r="Y47" s="13">
        <v>46</v>
      </c>
      <c r="Z47" s="13">
        <v>45</v>
      </c>
      <c r="AA47" s="13">
        <v>91</v>
      </c>
      <c r="AB47" s="14">
        <v>0</v>
      </c>
    </row>
    <row r="48" spans="1:28">
      <c r="A48" s="46">
        <v>3</v>
      </c>
      <c r="B48" s="11" t="s">
        <v>79</v>
      </c>
      <c r="C48" s="46" t="s">
        <v>77</v>
      </c>
      <c r="D48" s="12">
        <v>87</v>
      </c>
      <c r="E48" s="12">
        <v>91</v>
      </c>
      <c r="F48" s="8">
        <v>178</v>
      </c>
      <c r="G48" s="13">
        <v>5</v>
      </c>
      <c r="H48" s="13">
        <v>4</v>
      </c>
      <c r="I48" s="13">
        <v>3</v>
      </c>
      <c r="J48" s="13">
        <v>5</v>
      </c>
      <c r="K48" s="13">
        <v>6</v>
      </c>
      <c r="L48" s="13">
        <v>5</v>
      </c>
      <c r="M48" s="13">
        <v>5</v>
      </c>
      <c r="N48" s="13">
        <v>6</v>
      </c>
      <c r="O48" s="13">
        <v>4</v>
      </c>
      <c r="P48" s="13">
        <v>5</v>
      </c>
      <c r="Q48" s="13">
        <v>3</v>
      </c>
      <c r="R48" s="13">
        <v>7</v>
      </c>
      <c r="S48" s="13">
        <v>5</v>
      </c>
      <c r="T48" s="13">
        <v>6</v>
      </c>
      <c r="U48" s="13">
        <v>4</v>
      </c>
      <c r="V48" s="13">
        <v>5</v>
      </c>
      <c r="W48" s="13">
        <v>7</v>
      </c>
      <c r="X48" s="13">
        <v>6</v>
      </c>
      <c r="Y48" s="13">
        <v>43</v>
      </c>
      <c r="Z48" s="13">
        <v>48</v>
      </c>
      <c r="AA48" s="13">
        <v>91</v>
      </c>
      <c r="AB48" s="14">
        <v>0</v>
      </c>
    </row>
    <row r="49" spans="1:28">
      <c r="A49" s="46">
        <v>4</v>
      </c>
      <c r="B49" s="11" t="s">
        <v>76</v>
      </c>
      <c r="C49" s="46" t="s">
        <v>77</v>
      </c>
      <c r="D49" s="12">
        <v>101</v>
      </c>
      <c r="E49" s="12">
        <v>96</v>
      </c>
      <c r="F49" s="8">
        <v>197</v>
      </c>
      <c r="G49" s="13">
        <v>5</v>
      </c>
      <c r="H49" s="13">
        <v>5</v>
      </c>
      <c r="I49" s="13">
        <v>5</v>
      </c>
      <c r="J49" s="13">
        <v>5</v>
      </c>
      <c r="K49" s="13">
        <v>6</v>
      </c>
      <c r="L49" s="13">
        <v>3</v>
      </c>
      <c r="M49" s="13">
        <v>4</v>
      </c>
      <c r="N49" s="13">
        <v>7</v>
      </c>
      <c r="O49" s="13">
        <v>5</v>
      </c>
      <c r="P49" s="13">
        <v>6</v>
      </c>
      <c r="Q49" s="13">
        <v>5</v>
      </c>
      <c r="R49" s="13">
        <v>7</v>
      </c>
      <c r="S49" s="13">
        <v>5</v>
      </c>
      <c r="T49" s="13">
        <v>6</v>
      </c>
      <c r="U49" s="13">
        <v>5</v>
      </c>
      <c r="V49" s="13">
        <v>5</v>
      </c>
      <c r="W49" s="13">
        <v>5</v>
      </c>
      <c r="X49" s="13">
        <v>7</v>
      </c>
      <c r="Y49" s="13">
        <v>45</v>
      </c>
      <c r="Z49" s="13">
        <v>51</v>
      </c>
      <c r="AA49" s="13">
        <v>96</v>
      </c>
      <c r="AB49" s="14">
        <v>0</v>
      </c>
    </row>
    <row r="50" spans="1:28">
      <c r="A50" s="46">
        <v>5</v>
      </c>
      <c r="B50" s="11" t="s">
        <v>89</v>
      </c>
      <c r="C50" s="46" t="s">
        <v>77</v>
      </c>
      <c r="D50" s="12">
        <v>115</v>
      </c>
      <c r="E50" s="12">
        <v>113</v>
      </c>
      <c r="F50" s="8">
        <v>228</v>
      </c>
      <c r="G50" s="13">
        <v>6</v>
      </c>
      <c r="H50" s="13">
        <v>5</v>
      </c>
      <c r="I50" s="13">
        <v>4</v>
      </c>
      <c r="J50" s="13">
        <v>6</v>
      </c>
      <c r="K50" s="13">
        <v>9</v>
      </c>
      <c r="L50" s="13">
        <v>4</v>
      </c>
      <c r="M50" s="13">
        <v>6</v>
      </c>
      <c r="N50" s="13">
        <v>10</v>
      </c>
      <c r="O50" s="13">
        <v>5</v>
      </c>
      <c r="P50" s="13">
        <v>7</v>
      </c>
      <c r="Q50" s="13">
        <v>3</v>
      </c>
      <c r="R50" s="13">
        <v>9</v>
      </c>
      <c r="S50" s="13">
        <v>7</v>
      </c>
      <c r="T50" s="13">
        <v>7</v>
      </c>
      <c r="U50" s="13">
        <v>3</v>
      </c>
      <c r="V50" s="13">
        <v>5</v>
      </c>
      <c r="W50" s="13">
        <v>7</v>
      </c>
      <c r="X50" s="13">
        <v>10</v>
      </c>
      <c r="Y50" s="13">
        <v>55</v>
      </c>
      <c r="Z50" s="13">
        <v>58</v>
      </c>
      <c r="AA50" s="13">
        <v>113</v>
      </c>
      <c r="AB50" s="14">
        <v>0</v>
      </c>
    </row>
    <row r="51" spans="1:28">
      <c r="A51" s="46">
        <v>1</v>
      </c>
      <c r="B51" s="11" t="s">
        <v>81</v>
      </c>
      <c r="C51" s="46" t="s">
        <v>82</v>
      </c>
      <c r="D51" s="12">
        <v>101</v>
      </c>
      <c r="E51" s="12">
        <v>94</v>
      </c>
      <c r="F51" s="8">
        <v>195</v>
      </c>
      <c r="G51" s="13">
        <v>5</v>
      </c>
      <c r="H51" s="13">
        <v>6</v>
      </c>
      <c r="I51" s="13">
        <v>4</v>
      </c>
      <c r="J51" s="13">
        <v>5</v>
      </c>
      <c r="K51" s="13">
        <v>6</v>
      </c>
      <c r="L51" s="13">
        <v>4</v>
      </c>
      <c r="M51" s="13">
        <v>5</v>
      </c>
      <c r="N51" s="13">
        <v>6</v>
      </c>
      <c r="O51" s="13">
        <v>6</v>
      </c>
      <c r="P51" s="13">
        <v>5</v>
      </c>
      <c r="Q51" s="13">
        <v>4</v>
      </c>
      <c r="R51" s="13">
        <v>5</v>
      </c>
      <c r="S51" s="13">
        <v>5</v>
      </c>
      <c r="T51" s="13">
        <v>5</v>
      </c>
      <c r="U51" s="13">
        <v>4</v>
      </c>
      <c r="V51" s="13">
        <v>5</v>
      </c>
      <c r="W51" s="13">
        <v>7</v>
      </c>
      <c r="X51" s="13">
        <v>7</v>
      </c>
      <c r="Y51" s="13">
        <v>47</v>
      </c>
      <c r="Z51" s="13">
        <v>47</v>
      </c>
      <c r="AA51" s="13">
        <v>94</v>
      </c>
      <c r="AB51" s="14">
        <v>0</v>
      </c>
    </row>
    <row r="52" spans="1:28">
      <c r="A52" s="46">
        <v>2</v>
      </c>
      <c r="B52" s="11" t="s">
        <v>83</v>
      </c>
      <c r="C52" s="46" t="s">
        <v>82</v>
      </c>
      <c r="D52" s="12">
        <v>110</v>
      </c>
      <c r="E52" s="12">
        <v>96</v>
      </c>
      <c r="F52" s="8">
        <v>206</v>
      </c>
      <c r="G52" s="13">
        <v>5</v>
      </c>
      <c r="H52" s="13">
        <v>4</v>
      </c>
      <c r="I52" s="13">
        <v>3</v>
      </c>
      <c r="J52" s="13">
        <v>5</v>
      </c>
      <c r="K52" s="13">
        <v>7</v>
      </c>
      <c r="L52" s="13">
        <v>4</v>
      </c>
      <c r="M52" s="13">
        <v>5</v>
      </c>
      <c r="N52" s="13">
        <v>6</v>
      </c>
      <c r="O52" s="13">
        <v>5</v>
      </c>
      <c r="P52" s="13">
        <v>7</v>
      </c>
      <c r="Q52" s="13">
        <v>4</v>
      </c>
      <c r="R52" s="13">
        <v>6</v>
      </c>
      <c r="S52" s="13">
        <v>6</v>
      </c>
      <c r="T52" s="13">
        <v>6</v>
      </c>
      <c r="U52" s="13">
        <v>4</v>
      </c>
      <c r="V52" s="13">
        <v>5</v>
      </c>
      <c r="W52" s="13">
        <v>7</v>
      </c>
      <c r="X52" s="13">
        <v>7</v>
      </c>
      <c r="Y52" s="13">
        <v>44</v>
      </c>
      <c r="Z52" s="13">
        <v>52</v>
      </c>
      <c r="AA52" s="13">
        <v>96</v>
      </c>
      <c r="AB52" s="14">
        <v>0</v>
      </c>
    </row>
    <row r="53" spans="1:28">
      <c r="A53" s="46"/>
      <c r="B53" s="11"/>
      <c r="C53" s="46"/>
      <c r="D53" s="12"/>
      <c r="E53" s="12"/>
      <c r="F53" s="8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>
      <c r="A54" s="46"/>
      <c r="B54" s="11"/>
      <c r="C54" s="46"/>
      <c r="D54" s="12"/>
      <c r="E54" s="12"/>
      <c r="F54" s="8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>
      <c r="A55" s="46"/>
      <c r="B55" s="11"/>
      <c r="C55" s="46"/>
      <c r="D55" s="12"/>
      <c r="E55" s="12"/>
      <c r="F55" s="8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>
      <c r="A56" s="46"/>
      <c r="B56" s="45"/>
      <c r="C56" s="46"/>
      <c r="D56" s="12"/>
      <c r="E56" s="12"/>
      <c r="F56" s="8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  <row r="57" spans="1:28">
      <c r="A57" s="46"/>
      <c r="B57" s="11"/>
      <c r="C57" s="46"/>
      <c r="D57" s="12"/>
      <c r="E57" s="12"/>
      <c r="F57" s="8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</row>
    <row r="58" spans="1:28">
      <c r="A58" s="46"/>
      <c r="B58" s="11"/>
      <c r="C58" s="46"/>
      <c r="D58" s="12"/>
      <c r="E58" s="12"/>
      <c r="F58" s="8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</row>
    <row r="59" spans="1:28">
      <c r="A59" s="46"/>
      <c r="B59" s="11"/>
      <c r="C59" s="46"/>
      <c r="D59" s="12"/>
      <c r="E59" s="12"/>
      <c r="F59" s="8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</row>
    <row r="60" spans="1:28">
      <c r="A60" s="46"/>
      <c r="B60" s="11"/>
      <c r="C60" s="46"/>
      <c r="D60" s="12"/>
      <c r="E60" s="12"/>
      <c r="F60" s="8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</row>
    <row r="61" spans="1:28">
      <c r="A61" s="46"/>
      <c r="B61" s="11"/>
      <c r="C61" s="46"/>
      <c r="D61" s="12"/>
      <c r="E61" s="12"/>
      <c r="F61" s="8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</row>
    <row r="62" spans="1:28">
      <c r="A62" s="46"/>
      <c r="B62" s="11"/>
      <c r="C62" s="46"/>
      <c r="D62" s="12"/>
      <c r="E62" s="12"/>
      <c r="F62" s="8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</row>
    <row r="63" spans="1:28">
      <c r="A63" s="46"/>
      <c r="B63" s="11"/>
      <c r="C63" s="46"/>
      <c r="D63" s="12"/>
      <c r="E63" s="12"/>
      <c r="F63" s="8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</row>
    <row r="64" spans="1:28">
      <c r="A64" s="46"/>
      <c r="B64" s="11"/>
      <c r="C64" s="46"/>
      <c r="D64" s="12"/>
      <c r="E64" s="12"/>
      <c r="F64" s="8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</row>
    <row r="65" spans="1:28">
      <c r="A65" s="46"/>
      <c r="B65" s="45"/>
      <c r="C65" s="46"/>
      <c r="D65" s="12"/>
      <c r="E65" s="12"/>
      <c r="F65" s="8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</row>
    <row r="66" spans="1:28">
      <c r="A66" s="46"/>
      <c r="B66" s="11"/>
      <c r="C66" s="46"/>
      <c r="D66" s="12"/>
      <c r="E66" s="12"/>
      <c r="F66" s="8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</row>
    <row r="67" spans="1:28">
      <c r="A67" s="46"/>
      <c r="B67" s="11"/>
      <c r="C67" s="46"/>
      <c r="D67" s="12"/>
      <c r="E67" s="12"/>
      <c r="F67" s="8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</row>
    <row r="68" spans="1:28">
      <c r="A68" s="46"/>
      <c r="B68" s="11"/>
      <c r="C68" s="46"/>
      <c r="D68" s="12"/>
      <c r="E68" s="12"/>
      <c r="F68" s="8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</row>
    <row r="69" spans="1:28">
      <c r="A69" s="46"/>
      <c r="B69" s="11"/>
      <c r="C69" s="46"/>
      <c r="D69" s="12"/>
      <c r="E69" s="12"/>
      <c r="F69" s="8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</row>
    <row r="70" spans="1:28">
      <c r="A70" s="46"/>
      <c r="B70" s="11"/>
      <c r="C70" s="46"/>
      <c r="D70" s="12"/>
      <c r="E70" s="12"/>
      <c r="F70" s="8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</row>
    <row r="71" spans="1:28">
      <c r="A71" s="46"/>
      <c r="B71" s="11"/>
      <c r="C71" s="46"/>
      <c r="D71" s="12"/>
      <c r="E71" s="12"/>
      <c r="F71" s="8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</row>
    <row r="72" spans="1:28">
      <c r="A72" s="46"/>
      <c r="B72" s="11"/>
      <c r="C72" s="46"/>
      <c r="D72" s="12"/>
      <c r="E72" s="12"/>
      <c r="F72" s="8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</row>
    <row r="73" spans="1:28">
      <c r="A73" s="46"/>
      <c r="B73" s="11"/>
      <c r="C73" s="46"/>
      <c r="D73" s="12"/>
      <c r="E73" s="12"/>
      <c r="F73" s="8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</row>
    <row r="74" spans="1:28">
      <c r="A74" s="46"/>
      <c r="B74" s="11"/>
      <c r="C74" s="46"/>
      <c r="D74" s="12"/>
      <c r="E74" s="12"/>
      <c r="F74" s="8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</row>
    <row r="75" spans="1:28">
      <c r="A75" s="46"/>
      <c r="B75" s="11"/>
      <c r="C75" s="46"/>
      <c r="D75" s="12"/>
      <c r="E75" s="12"/>
      <c r="F75" s="8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</row>
    <row r="76" spans="1:28">
      <c r="A76" s="46"/>
      <c r="B76" s="11"/>
      <c r="C76" s="46"/>
      <c r="D76" s="12"/>
      <c r="E76" s="12"/>
      <c r="F76" s="8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4"/>
    </row>
    <row r="77" spans="1:28">
      <c r="A77" s="46"/>
      <c r="B77" s="11"/>
      <c r="C77" s="46"/>
      <c r="D77" s="12"/>
      <c r="E77" s="12"/>
      <c r="F77" s="8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4"/>
    </row>
    <row r="78" spans="1:28">
      <c r="A78" s="46"/>
      <c r="B78" s="11"/>
      <c r="C78" s="46"/>
      <c r="D78" s="12"/>
      <c r="E78" s="12"/>
      <c r="F78" s="8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4"/>
    </row>
    <row r="79" spans="1:28">
      <c r="A79" s="46"/>
      <c r="B79" s="11"/>
      <c r="C79" s="46"/>
      <c r="D79" s="12"/>
      <c r="E79" s="12"/>
      <c r="F79" s="8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4"/>
    </row>
    <row r="80" spans="1:28">
      <c r="A80" s="46"/>
      <c r="B80" s="11"/>
      <c r="C80" s="46"/>
      <c r="D80" s="12"/>
      <c r="E80" s="12"/>
      <c r="F80" s="8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4"/>
    </row>
    <row r="81" spans="1:28">
      <c r="A81" s="46"/>
      <c r="B81" s="11"/>
      <c r="C81" s="46"/>
      <c r="D81" s="12"/>
      <c r="E81" s="12"/>
      <c r="F81" s="8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4"/>
    </row>
    <row r="82" spans="1:28">
      <c r="A82" s="46"/>
      <c r="B82" s="11"/>
      <c r="C82" s="46"/>
      <c r="D82" s="12"/>
      <c r="E82" s="12"/>
      <c r="F82" s="8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4"/>
    </row>
    <row r="83" spans="1:28">
      <c r="A83" s="46"/>
      <c r="B83" s="11"/>
      <c r="C83" s="46"/>
      <c r="D83" s="12"/>
      <c r="E83" s="12"/>
      <c r="F83" s="8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4"/>
    </row>
    <row r="84" spans="1:28">
      <c r="A84" s="46"/>
      <c r="B84" s="11"/>
      <c r="C84" s="46"/>
      <c r="D84" s="12"/>
      <c r="E84" s="12"/>
      <c r="F84" s="8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4"/>
    </row>
    <row r="85" spans="1:28">
      <c r="A85" s="46"/>
      <c r="B85" s="11"/>
      <c r="C85" s="46"/>
      <c r="D85" s="12"/>
      <c r="E85" s="12"/>
      <c r="F85" s="8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4"/>
    </row>
    <row r="86" spans="1:28">
      <c r="A86" s="46"/>
      <c r="B86" s="11"/>
      <c r="C86" s="46"/>
      <c r="D86" s="12"/>
      <c r="E86" s="12"/>
      <c r="F86" s="8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4"/>
    </row>
    <row r="87" spans="1:28">
      <c r="A87" s="46"/>
      <c r="B87" s="11"/>
      <c r="C87" s="46"/>
      <c r="D87" s="12"/>
      <c r="E87" s="12"/>
      <c r="F87" s="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4"/>
    </row>
    <row r="88" spans="1:28">
      <c r="A88" s="46"/>
      <c r="B88" s="11"/>
      <c r="C88" s="46"/>
      <c r="D88" s="12"/>
      <c r="E88" s="12"/>
      <c r="F88" s="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</row>
    <row r="89" spans="1:28">
      <c r="A89" s="46"/>
      <c r="B89" s="11"/>
      <c r="C89" s="46"/>
      <c r="D89" s="12"/>
      <c r="E89" s="12"/>
      <c r="F89" s="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4"/>
    </row>
    <row r="90" spans="1:28">
      <c r="A90" s="46"/>
      <c r="B90" s="11"/>
      <c r="C90" s="46"/>
      <c r="D90" s="12"/>
      <c r="E90" s="12"/>
      <c r="F90" s="8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4"/>
    </row>
    <row r="91" spans="1:28">
      <c r="A91" s="46"/>
      <c r="B91" s="11"/>
      <c r="C91" s="46"/>
      <c r="D91" s="12"/>
      <c r="E91" s="12"/>
      <c r="F91" s="8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4"/>
    </row>
    <row r="92" spans="1:28">
      <c r="A92" s="46"/>
      <c r="B92" s="11"/>
      <c r="C92" s="46"/>
      <c r="D92" s="12"/>
      <c r="E92" s="12"/>
      <c r="F92" s="8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4"/>
    </row>
    <row r="93" spans="1:28">
      <c r="A93" s="46"/>
      <c r="B93" s="11"/>
      <c r="C93" s="46"/>
      <c r="D93" s="12"/>
      <c r="E93" s="12"/>
      <c r="F93" s="8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4"/>
    </row>
    <row r="94" spans="1:28">
      <c r="A94" s="46"/>
      <c r="B94" s="11"/>
      <c r="C94" s="46"/>
      <c r="D94" s="12"/>
      <c r="E94" s="12"/>
      <c r="F94" s="8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4"/>
    </row>
    <row r="95" spans="1:28">
      <c r="A95" s="46"/>
      <c r="B95" s="11"/>
      <c r="C95" s="46"/>
      <c r="D95" s="12"/>
      <c r="E95" s="12"/>
      <c r="F95" s="8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4"/>
    </row>
    <row r="96" spans="1:28">
      <c r="A96" s="46"/>
      <c r="B96" s="11"/>
      <c r="C96" s="46"/>
      <c r="D96" s="12"/>
      <c r="E96" s="12"/>
      <c r="F96" s="8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4"/>
    </row>
    <row r="97" spans="1:28">
      <c r="A97" s="46"/>
      <c r="B97" s="11"/>
      <c r="C97" s="46"/>
      <c r="D97" s="12"/>
      <c r="E97" s="12"/>
      <c r="F97" s="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4"/>
    </row>
    <row r="98" spans="1:28">
      <c r="A98" s="46"/>
      <c r="B98" s="11"/>
      <c r="C98" s="46"/>
      <c r="D98" s="12"/>
      <c r="E98" s="12"/>
      <c r="F98" s="8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4"/>
    </row>
    <row r="99" spans="1:28">
      <c r="A99" s="46"/>
      <c r="B99" s="11"/>
      <c r="C99" s="46"/>
      <c r="D99" s="12"/>
      <c r="E99" s="12"/>
      <c r="F99" s="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4"/>
    </row>
    <row r="100" spans="1:28">
      <c r="A100" s="46"/>
      <c r="B100" s="11"/>
      <c r="C100" s="46"/>
      <c r="D100" s="12"/>
      <c r="E100" s="12"/>
      <c r="F100" s="8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4"/>
    </row>
    <row r="101" spans="1:28">
      <c r="A101" s="46"/>
      <c r="B101" s="11"/>
      <c r="C101" s="46"/>
      <c r="D101" s="12"/>
      <c r="E101" s="12"/>
      <c r="F101" s="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4"/>
    </row>
    <row r="102" spans="1:28">
      <c r="A102" s="46"/>
      <c r="B102" s="11"/>
      <c r="C102" s="46"/>
      <c r="D102" s="12"/>
      <c r="E102" s="12"/>
      <c r="F102" s="8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4"/>
    </row>
    <row r="103" spans="1:28">
      <c r="A103" s="46"/>
      <c r="B103" s="11"/>
      <c r="C103" s="46"/>
      <c r="D103" s="12"/>
      <c r="E103" s="12"/>
      <c r="F103" s="8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4"/>
    </row>
    <row r="104" spans="1:28">
      <c r="A104" s="46"/>
      <c r="B104" s="11"/>
      <c r="C104" s="46"/>
      <c r="D104" s="12"/>
      <c r="E104" s="12"/>
      <c r="F104" s="8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4"/>
    </row>
    <row r="105" spans="1:28">
      <c r="A105" s="46"/>
      <c r="B105" s="11"/>
      <c r="C105" s="46"/>
      <c r="D105" s="12"/>
      <c r="E105" s="12"/>
      <c r="F105" s="8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4"/>
    </row>
    <row r="106" spans="1:28">
      <c r="A106" s="46"/>
      <c r="B106" s="11"/>
      <c r="C106" s="46"/>
      <c r="D106" s="12"/>
      <c r="E106" s="12"/>
      <c r="F106" s="8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4"/>
    </row>
    <row r="107" spans="1:28">
      <c r="A107" s="46"/>
      <c r="B107" s="11"/>
      <c r="C107" s="46"/>
      <c r="D107" s="12"/>
      <c r="E107" s="12"/>
      <c r="F107" s="8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4"/>
    </row>
  </sheetData>
  <mergeCells count="10">
    <mergeCell ref="A1:AB1"/>
    <mergeCell ref="A2:I2"/>
    <mergeCell ref="N2:P2"/>
    <mergeCell ref="V2:Y2"/>
    <mergeCell ref="Z2:AB2"/>
    <mergeCell ref="A3:A4"/>
    <mergeCell ref="B3:B4"/>
    <mergeCell ref="C3:C4"/>
    <mergeCell ref="D3:F3"/>
    <mergeCell ref="AB3:AB4"/>
  </mergeCells>
  <phoneticPr fontId="1" type="noConversion"/>
  <conditionalFormatting sqref="G5:AA107">
    <cfRule type="cellIs" dxfId="47" priority="19" operator="lessThan">
      <formula>G$4</formula>
    </cfRule>
    <cfRule type="cellIs" dxfId="46" priority="20" operator="equal">
      <formula>G$4</formula>
    </cfRule>
  </conditionalFormatting>
  <conditionalFormatting sqref="D5:E87">
    <cfRule type="cellIs" dxfId="45" priority="17" operator="lessThan">
      <formula>$AE$4</formula>
    </cfRule>
    <cfRule type="cellIs" dxfId="44" priority="18" operator="equal">
      <formula>$AE$4</formula>
    </cfRule>
  </conditionalFormatting>
  <conditionalFormatting sqref="F5:F107">
    <cfRule type="cellIs" dxfId="43" priority="15" operator="lessThan">
      <formula>$AE$4*COUNT(D5:E5)</formula>
    </cfRule>
    <cfRule type="cellIs" dxfId="42" priority="16" operator="equal">
      <formula>$AE$4*COUNT(D5:E5)</formula>
    </cfRule>
  </conditionalFormatting>
  <conditionalFormatting sqref="G68:AA81">
    <cfRule type="cellIs" dxfId="41" priority="13" operator="lessThan">
      <formula>G$4</formula>
    </cfRule>
    <cfRule type="cellIs" dxfId="40" priority="14" operator="equal">
      <formula>G$4</formula>
    </cfRule>
  </conditionalFormatting>
  <conditionalFormatting sqref="F68:F81">
    <cfRule type="cellIs" dxfId="39" priority="11" operator="lessThan">
      <formula>$AE$4*COUNT(D68:E68)</formula>
    </cfRule>
    <cfRule type="cellIs" dxfId="38" priority="12" operator="equal">
      <formula>$AE$4*COUNT(D68:E68)</formula>
    </cfRule>
  </conditionalFormatting>
  <conditionalFormatting sqref="G68:AA81">
    <cfRule type="cellIs" dxfId="37" priority="9" operator="lessThan">
      <formula>G$4</formula>
    </cfRule>
    <cfRule type="cellIs" dxfId="36" priority="10" operator="equal">
      <formula>G$4</formula>
    </cfRule>
  </conditionalFormatting>
  <conditionalFormatting sqref="F68:F81">
    <cfRule type="cellIs" dxfId="35" priority="7" operator="lessThan">
      <formula>$AE$4*COUNT(D68:E68)</formula>
    </cfRule>
    <cfRule type="cellIs" dxfId="34" priority="8" operator="equal">
      <formula>$AE$4*COUNT(D68:E68)</formula>
    </cfRule>
  </conditionalFormatting>
  <conditionalFormatting sqref="G82:AA87">
    <cfRule type="cellIs" dxfId="33" priority="5" operator="lessThan">
      <formula>G$4</formula>
    </cfRule>
    <cfRule type="cellIs" dxfId="32" priority="6" operator="equal">
      <formula>G$4</formula>
    </cfRule>
  </conditionalFormatting>
  <conditionalFormatting sqref="G82:AA87">
    <cfRule type="cellIs" dxfId="31" priority="3" operator="lessThan">
      <formula>G$4</formula>
    </cfRule>
    <cfRule type="cellIs" dxfId="30" priority="4" operator="equal">
      <formula>G$4</formula>
    </cfRule>
  </conditionalFormatting>
  <conditionalFormatting sqref="D5:E107">
    <cfRule type="cellIs" dxfId="29" priority="1" operator="lessThan">
      <formula>$AA$4</formula>
    </cfRule>
    <cfRule type="cellIs" dxfId="28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85" fitToHeight="2" orientation="portrait" horizontalDpi="0" verticalDpi="0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workbookViewId="0">
      <selection activeCell="P18" sqref="P18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3.875" customWidth="1"/>
    <col min="5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49.5" customHeight="1">
      <c r="A1" s="90" t="str">
        <f>基本資料!B1&amp;"成績暨名次表"</f>
        <v>渣打全國業餘高爾夫2015年11月份北區分區月賽成績暨名次表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9.5">
      <c r="A2" s="91" t="str">
        <f>"地點："&amp;基本資料!B2</f>
        <v>地點：北海高爾夫鄉村俱樂部</v>
      </c>
      <c r="B2" s="91"/>
      <c r="C2" s="91"/>
      <c r="D2" s="91"/>
      <c r="E2" s="91"/>
      <c r="F2" s="91"/>
      <c r="G2" s="91"/>
      <c r="H2" s="91"/>
      <c r="I2" s="91"/>
      <c r="J2" s="17"/>
      <c r="K2" s="17"/>
      <c r="L2" s="17"/>
      <c r="M2" s="18"/>
      <c r="N2" s="92">
        <v>1</v>
      </c>
      <c r="O2" s="92"/>
      <c r="P2" s="92"/>
      <c r="Q2" s="17"/>
      <c r="R2" s="17"/>
      <c r="S2" s="17"/>
      <c r="T2" s="19"/>
      <c r="U2" s="19"/>
      <c r="V2" s="93" t="s">
        <v>0</v>
      </c>
      <c r="W2" s="93"/>
      <c r="X2" s="93"/>
      <c r="Y2" s="93"/>
      <c r="Z2" s="94">
        <v>42313</v>
      </c>
      <c r="AA2" s="94"/>
      <c r="AB2" s="94"/>
    </row>
    <row r="3" spans="1:28">
      <c r="A3" s="86" t="s">
        <v>6</v>
      </c>
      <c r="B3" s="86" t="s">
        <v>1</v>
      </c>
      <c r="C3" s="86" t="s">
        <v>2</v>
      </c>
      <c r="D3" s="87" t="s">
        <v>3</v>
      </c>
      <c r="E3" s="88"/>
      <c r="F3" s="89"/>
      <c r="G3" s="15">
        <v>1</v>
      </c>
      <c r="H3" s="15">
        <v>2</v>
      </c>
      <c r="I3" s="15">
        <v>3</v>
      </c>
      <c r="J3" s="15">
        <v>4</v>
      </c>
      <c r="K3" s="15">
        <v>5</v>
      </c>
      <c r="L3" s="15">
        <v>6</v>
      </c>
      <c r="M3" s="15">
        <v>7</v>
      </c>
      <c r="N3" s="15">
        <v>8</v>
      </c>
      <c r="O3" s="15">
        <v>9</v>
      </c>
      <c r="P3" s="15">
        <v>10</v>
      </c>
      <c r="Q3" s="15">
        <v>11</v>
      </c>
      <c r="R3" s="15">
        <v>12</v>
      </c>
      <c r="S3" s="15">
        <v>13</v>
      </c>
      <c r="T3" s="15">
        <v>14</v>
      </c>
      <c r="U3" s="15">
        <v>15</v>
      </c>
      <c r="V3" s="15">
        <v>16</v>
      </c>
      <c r="W3" s="15">
        <v>17</v>
      </c>
      <c r="X3" s="15">
        <v>18</v>
      </c>
      <c r="Y3" s="1" t="s">
        <v>4</v>
      </c>
      <c r="Z3" s="2" t="s">
        <v>5</v>
      </c>
      <c r="AA3" s="3" t="s">
        <v>7</v>
      </c>
      <c r="AB3" s="86" t="s">
        <v>9</v>
      </c>
    </row>
    <row r="4" spans="1:28">
      <c r="A4" s="86"/>
      <c r="B4" s="86"/>
      <c r="C4" s="86"/>
      <c r="D4" s="4" t="s">
        <v>8</v>
      </c>
      <c r="E4" s="4" t="s">
        <v>10</v>
      </c>
      <c r="F4" s="4" t="s">
        <v>11</v>
      </c>
      <c r="G4" s="15">
        <f>基本資料!B5</f>
        <v>4</v>
      </c>
      <c r="H4" s="47">
        <f>基本資料!C5</f>
        <v>4</v>
      </c>
      <c r="I4" s="47">
        <f>基本資料!D5</f>
        <v>3</v>
      </c>
      <c r="J4" s="47">
        <f>基本資料!E5</f>
        <v>4</v>
      </c>
      <c r="K4" s="47">
        <f>基本資料!F5</f>
        <v>5</v>
      </c>
      <c r="L4" s="47">
        <f>基本資料!G5</f>
        <v>3</v>
      </c>
      <c r="M4" s="47">
        <f>基本資料!H5</f>
        <v>4</v>
      </c>
      <c r="N4" s="47">
        <f>基本資料!I5</f>
        <v>5</v>
      </c>
      <c r="O4" s="47">
        <f>基本資料!J5</f>
        <v>4</v>
      </c>
      <c r="P4" s="47">
        <f>基本資料!K5</f>
        <v>5</v>
      </c>
      <c r="Q4" s="47">
        <f>基本資料!L5</f>
        <v>3</v>
      </c>
      <c r="R4" s="47">
        <f>基本資料!M5</f>
        <v>4</v>
      </c>
      <c r="S4" s="47">
        <f>基本資料!N5</f>
        <v>4</v>
      </c>
      <c r="T4" s="47">
        <f>基本資料!O5</f>
        <v>4</v>
      </c>
      <c r="U4" s="47">
        <f>基本資料!P5</f>
        <v>3</v>
      </c>
      <c r="V4" s="47">
        <f>基本資料!Q5</f>
        <v>4</v>
      </c>
      <c r="W4" s="47">
        <f>基本資料!R5</f>
        <v>4</v>
      </c>
      <c r="X4" s="47">
        <f>基本資料!S5</f>
        <v>5</v>
      </c>
      <c r="Y4" s="47">
        <f>基本資料!T5</f>
        <v>0</v>
      </c>
      <c r="Z4" s="47">
        <f>基本資料!U5</f>
        <v>0</v>
      </c>
      <c r="AA4" s="47">
        <f>基本資料!V5</f>
        <v>0</v>
      </c>
      <c r="AB4" s="86"/>
    </row>
    <row r="5" spans="1:28">
      <c r="A5" s="5">
        <v>1</v>
      </c>
      <c r="B5" s="6" t="s">
        <v>90</v>
      </c>
      <c r="C5" s="5" t="s">
        <v>91</v>
      </c>
      <c r="D5" s="7">
        <v>74</v>
      </c>
      <c r="E5" s="7" t="s">
        <v>28</v>
      </c>
      <c r="F5" s="8" t="s">
        <v>28</v>
      </c>
      <c r="G5" s="9">
        <v>4</v>
      </c>
      <c r="H5" s="9">
        <v>3</v>
      </c>
      <c r="I5" s="9">
        <v>2</v>
      </c>
      <c r="J5" s="9">
        <v>5</v>
      </c>
      <c r="K5" s="9">
        <v>5</v>
      </c>
      <c r="L5" s="9">
        <v>3</v>
      </c>
      <c r="M5" s="9">
        <v>4</v>
      </c>
      <c r="N5" s="9">
        <v>5</v>
      </c>
      <c r="O5" s="9">
        <v>6</v>
      </c>
      <c r="P5" s="9">
        <v>6</v>
      </c>
      <c r="Q5" s="9">
        <v>4</v>
      </c>
      <c r="R5" s="9">
        <v>4</v>
      </c>
      <c r="S5" s="9">
        <v>4</v>
      </c>
      <c r="T5" s="9">
        <v>4</v>
      </c>
      <c r="U5" s="9">
        <v>3</v>
      </c>
      <c r="V5" s="9">
        <v>4</v>
      </c>
      <c r="W5" s="9">
        <v>4</v>
      </c>
      <c r="X5" s="9">
        <v>4</v>
      </c>
      <c r="Y5" s="9">
        <v>37</v>
      </c>
      <c r="Z5" s="9">
        <v>37</v>
      </c>
      <c r="AA5" s="9">
        <v>74</v>
      </c>
      <c r="AB5" s="10">
        <v>0</v>
      </c>
    </row>
    <row r="6" spans="1:28">
      <c r="A6" s="16">
        <v>2</v>
      </c>
      <c r="B6" s="11" t="s">
        <v>92</v>
      </c>
      <c r="C6" s="16" t="s">
        <v>91</v>
      </c>
      <c r="D6" s="12">
        <v>76</v>
      </c>
      <c r="E6" s="12" t="s">
        <v>28</v>
      </c>
      <c r="F6" s="8" t="s">
        <v>28</v>
      </c>
      <c r="G6" s="13">
        <v>4</v>
      </c>
      <c r="H6" s="13">
        <v>5</v>
      </c>
      <c r="I6" s="13">
        <v>3</v>
      </c>
      <c r="J6" s="13">
        <v>4</v>
      </c>
      <c r="K6" s="13">
        <v>5</v>
      </c>
      <c r="L6" s="13">
        <v>3</v>
      </c>
      <c r="M6" s="13">
        <v>4</v>
      </c>
      <c r="N6" s="13">
        <v>5</v>
      </c>
      <c r="O6" s="13">
        <v>3</v>
      </c>
      <c r="P6" s="13">
        <v>6</v>
      </c>
      <c r="Q6" s="13">
        <v>2</v>
      </c>
      <c r="R6" s="13">
        <v>4</v>
      </c>
      <c r="S6" s="13">
        <v>4</v>
      </c>
      <c r="T6" s="13">
        <v>5</v>
      </c>
      <c r="U6" s="13">
        <v>4</v>
      </c>
      <c r="V6" s="13">
        <v>4</v>
      </c>
      <c r="W6" s="13">
        <v>5</v>
      </c>
      <c r="X6" s="13">
        <v>6</v>
      </c>
      <c r="Y6" s="13">
        <v>36</v>
      </c>
      <c r="Z6" s="13">
        <v>40</v>
      </c>
      <c r="AA6" s="13">
        <v>76</v>
      </c>
      <c r="AB6" s="14">
        <v>0</v>
      </c>
    </row>
    <row r="7" spans="1:28">
      <c r="A7" s="16">
        <v>3</v>
      </c>
      <c r="B7" s="11" t="s">
        <v>93</v>
      </c>
      <c r="C7" s="16" t="s">
        <v>91</v>
      </c>
      <c r="D7" s="12">
        <v>78</v>
      </c>
      <c r="E7" s="12" t="s">
        <v>28</v>
      </c>
      <c r="F7" s="8" t="s">
        <v>28</v>
      </c>
      <c r="G7" s="13">
        <v>4</v>
      </c>
      <c r="H7" s="13">
        <v>4</v>
      </c>
      <c r="I7" s="13">
        <v>3</v>
      </c>
      <c r="J7" s="13">
        <v>5</v>
      </c>
      <c r="K7" s="13">
        <v>6</v>
      </c>
      <c r="L7" s="13">
        <v>2</v>
      </c>
      <c r="M7" s="13">
        <v>5</v>
      </c>
      <c r="N7" s="13">
        <v>6</v>
      </c>
      <c r="O7" s="13">
        <v>4</v>
      </c>
      <c r="P7" s="13">
        <v>5</v>
      </c>
      <c r="Q7" s="13">
        <v>3</v>
      </c>
      <c r="R7" s="13">
        <v>5</v>
      </c>
      <c r="S7" s="13">
        <v>6</v>
      </c>
      <c r="T7" s="13">
        <v>4</v>
      </c>
      <c r="U7" s="13">
        <v>3</v>
      </c>
      <c r="V7" s="13">
        <v>4</v>
      </c>
      <c r="W7" s="13">
        <v>4</v>
      </c>
      <c r="X7" s="13">
        <v>5</v>
      </c>
      <c r="Y7" s="13">
        <v>39</v>
      </c>
      <c r="Z7" s="13">
        <v>39</v>
      </c>
      <c r="AA7" s="13">
        <v>78</v>
      </c>
      <c r="AB7" s="14">
        <v>0</v>
      </c>
    </row>
    <row r="8" spans="1:28">
      <c r="A8" s="16">
        <v>4</v>
      </c>
      <c r="B8" s="45" t="s">
        <v>94</v>
      </c>
      <c r="C8" s="16" t="s">
        <v>91</v>
      </c>
      <c r="D8" s="12">
        <v>78</v>
      </c>
      <c r="E8" s="12" t="s">
        <v>28</v>
      </c>
      <c r="F8" s="8" t="s">
        <v>28</v>
      </c>
      <c r="G8" s="13">
        <v>5</v>
      </c>
      <c r="H8" s="13">
        <v>3</v>
      </c>
      <c r="I8" s="13">
        <v>3</v>
      </c>
      <c r="J8" s="13">
        <v>4</v>
      </c>
      <c r="K8" s="13">
        <v>6</v>
      </c>
      <c r="L8" s="13">
        <v>3</v>
      </c>
      <c r="M8" s="13">
        <v>5</v>
      </c>
      <c r="N8" s="13">
        <v>5</v>
      </c>
      <c r="O8" s="13">
        <v>4</v>
      </c>
      <c r="P8" s="13">
        <v>5</v>
      </c>
      <c r="Q8" s="13">
        <v>3</v>
      </c>
      <c r="R8" s="13">
        <v>5</v>
      </c>
      <c r="S8" s="13">
        <v>4</v>
      </c>
      <c r="T8" s="13">
        <v>4</v>
      </c>
      <c r="U8" s="13">
        <v>4</v>
      </c>
      <c r="V8" s="13">
        <v>4</v>
      </c>
      <c r="W8" s="13">
        <v>5</v>
      </c>
      <c r="X8" s="13">
        <v>6</v>
      </c>
      <c r="Y8" s="13">
        <v>38</v>
      </c>
      <c r="Z8" s="13">
        <v>40</v>
      </c>
      <c r="AA8" s="13">
        <v>78</v>
      </c>
      <c r="AB8" s="14">
        <v>0</v>
      </c>
    </row>
    <row r="9" spans="1:28">
      <c r="A9" s="16">
        <v>5</v>
      </c>
      <c r="B9" s="11" t="s">
        <v>52</v>
      </c>
      <c r="C9" s="16" t="s">
        <v>91</v>
      </c>
      <c r="D9" s="12">
        <v>78</v>
      </c>
      <c r="E9" s="12" t="s">
        <v>28</v>
      </c>
      <c r="F9" s="8" t="s">
        <v>28</v>
      </c>
      <c r="G9" s="13">
        <v>4</v>
      </c>
      <c r="H9" s="13">
        <v>3</v>
      </c>
      <c r="I9" s="13">
        <v>4</v>
      </c>
      <c r="J9" s="13">
        <v>5</v>
      </c>
      <c r="K9" s="13">
        <v>7</v>
      </c>
      <c r="L9" s="13">
        <v>3</v>
      </c>
      <c r="M9" s="13">
        <v>3</v>
      </c>
      <c r="N9" s="13">
        <v>4</v>
      </c>
      <c r="O9" s="13">
        <v>5</v>
      </c>
      <c r="P9" s="13">
        <v>6</v>
      </c>
      <c r="Q9" s="13">
        <v>2</v>
      </c>
      <c r="R9" s="13">
        <v>4</v>
      </c>
      <c r="S9" s="13">
        <v>5</v>
      </c>
      <c r="T9" s="13">
        <v>4</v>
      </c>
      <c r="U9" s="13">
        <v>4</v>
      </c>
      <c r="V9" s="13">
        <v>5</v>
      </c>
      <c r="W9" s="13">
        <v>4</v>
      </c>
      <c r="X9" s="13">
        <v>6</v>
      </c>
      <c r="Y9" s="13">
        <v>38</v>
      </c>
      <c r="Z9" s="13">
        <v>40</v>
      </c>
      <c r="AA9" s="13">
        <v>78</v>
      </c>
      <c r="AB9" s="14">
        <v>0</v>
      </c>
    </row>
    <row r="10" spans="1:28">
      <c r="A10" s="16">
        <v>6</v>
      </c>
      <c r="B10" s="11" t="s">
        <v>95</v>
      </c>
      <c r="C10" s="16" t="s">
        <v>91</v>
      </c>
      <c r="D10" s="12">
        <v>79</v>
      </c>
      <c r="E10" s="12" t="s">
        <v>28</v>
      </c>
      <c r="F10" s="8" t="s">
        <v>28</v>
      </c>
      <c r="G10" s="13">
        <v>5</v>
      </c>
      <c r="H10" s="13">
        <v>4</v>
      </c>
      <c r="I10" s="13">
        <v>4</v>
      </c>
      <c r="J10" s="13">
        <v>4</v>
      </c>
      <c r="K10" s="13">
        <v>4</v>
      </c>
      <c r="L10" s="13">
        <v>3</v>
      </c>
      <c r="M10" s="13">
        <v>4</v>
      </c>
      <c r="N10" s="13">
        <v>7</v>
      </c>
      <c r="O10" s="13">
        <v>4</v>
      </c>
      <c r="P10" s="13">
        <v>6</v>
      </c>
      <c r="Q10" s="13">
        <v>5</v>
      </c>
      <c r="R10" s="13">
        <v>4</v>
      </c>
      <c r="S10" s="13">
        <v>4</v>
      </c>
      <c r="T10" s="13">
        <v>4</v>
      </c>
      <c r="U10" s="13">
        <v>3</v>
      </c>
      <c r="V10" s="13">
        <v>4</v>
      </c>
      <c r="W10" s="13">
        <v>5</v>
      </c>
      <c r="X10" s="13">
        <v>5</v>
      </c>
      <c r="Y10" s="13">
        <v>39</v>
      </c>
      <c r="Z10" s="13">
        <v>40</v>
      </c>
      <c r="AA10" s="13">
        <v>79</v>
      </c>
      <c r="AB10" s="14">
        <v>0</v>
      </c>
    </row>
    <row r="11" spans="1:28">
      <c r="A11" s="16">
        <v>7</v>
      </c>
      <c r="B11" s="11" t="s">
        <v>96</v>
      </c>
      <c r="C11" s="16" t="s">
        <v>91</v>
      </c>
      <c r="D11" s="12">
        <v>79</v>
      </c>
      <c r="E11" s="12" t="s">
        <v>28</v>
      </c>
      <c r="F11" s="8" t="s">
        <v>28</v>
      </c>
      <c r="G11" s="13">
        <v>7</v>
      </c>
      <c r="H11" s="13">
        <v>3</v>
      </c>
      <c r="I11" s="13">
        <v>4</v>
      </c>
      <c r="J11" s="13">
        <v>4</v>
      </c>
      <c r="K11" s="13">
        <v>5</v>
      </c>
      <c r="L11" s="13">
        <v>3</v>
      </c>
      <c r="M11" s="13">
        <v>4</v>
      </c>
      <c r="N11" s="13">
        <v>5</v>
      </c>
      <c r="O11" s="13">
        <v>4</v>
      </c>
      <c r="P11" s="13">
        <v>6</v>
      </c>
      <c r="Q11" s="13">
        <v>3</v>
      </c>
      <c r="R11" s="13">
        <v>5</v>
      </c>
      <c r="S11" s="13">
        <v>5</v>
      </c>
      <c r="T11" s="13">
        <v>5</v>
      </c>
      <c r="U11" s="13">
        <v>3</v>
      </c>
      <c r="V11" s="13">
        <v>4</v>
      </c>
      <c r="W11" s="13">
        <v>4</v>
      </c>
      <c r="X11" s="13">
        <v>5</v>
      </c>
      <c r="Y11" s="13">
        <v>39</v>
      </c>
      <c r="Z11" s="13">
        <v>40</v>
      </c>
      <c r="AA11" s="13">
        <v>79</v>
      </c>
      <c r="AB11" s="14">
        <v>0</v>
      </c>
    </row>
    <row r="12" spans="1:28">
      <c r="A12" s="16">
        <v>8</v>
      </c>
      <c r="B12" s="11" t="s">
        <v>97</v>
      </c>
      <c r="C12" s="16" t="s">
        <v>91</v>
      </c>
      <c r="D12" s="12">
        <v>79</v>
      </c>
      <c r="E12" s="12" t="s">
        <v>28</v>
      </c>
      <c r="F12" s="8" t="s">
        <v>28</v>
      </c>
      <c r="G12" s="13">
        <v>5</v>
      </c>
      <c r="H12" s="13">
        <v>5</v>
      </c>
      <c r="I12" s="13">
        <v>3</v>
      </c>
      <c r="J12" s="13">
        <v>4</v>
      </c>
      <c r="K12" s="13">
        <v>5</v>
      </c>
      <c r="L12" s="13">
        <v>3</v>
      </c>
      <c r="M12" s="13">
        <v>4</v>
      </c>
      <c r="N12" s="13">
        <v>6</v>
      </c>
      <c r="O12" s="13">
        <v>4</v>
      </c>
      <c r="P12" s="13">
        <v>5</v>
      </c>
      <c r="Q12" s="13">
        <v>3</v>
      </c>
      <c r="R12" s="13">
        <v>5</v>
      </c>
      <c r="S12" s="13">
        <v>6</v>
      </c>
      <c r="T12" s="13">
        <v>4</v>
      </c>
      <c r="U12" s="13">
        <v>2</v>
      </c>
      <c r="V12" s="13">
        <v>6</v>
      </c>
      <c r="W12" s="13">
        <v>4</v>
      </c>
      <c r="X12" s="13">
        <v>5</v>
      </c>
      <c r="Y12" s="13">
        <v>39</v>
      </c>
      <c r="Z12" s="13">
        <v>40</v>
      </c>
      <c r="AA12" s="13">
        <v>79</v>
      </c>
      <c r="AB12" s="14">
        <v>0</v>
      </c>
    </row>
    <row r="13" spans="1:28">
      <c r="A13" s="16">
        <v>9</v>
      </c>
      <c r="B13" s="11" t="s">
        <v>98</v>
      </c>
      <c r="C13" s="16" t="s">
        <v>91</v>
      </c>
      <c r="D13" s="12">
        <v>80</v>
      </c>
      <c r="E13" s="12" t="s">
        <v>28</v>
      </c>
      <c r="F13" s="8" t="s">
        <v>28</v>
      </c>
      <c r="G13" s="13">
        <v>5</v>
      </c>
      <c r="H13" s="13">
        <v>5</v>
      </c>
      <c r="I13" s="13">
        <v>3</v>
      </c>
      <c r="J13" s="13">
        <v>5</v>
      </c>
      <c r="K13" s="13">
        <v>5</v>
      </c>
      <c r="L13" s="13">
        <v>3</v>
      </c>
      <c r="M13" s="13">
        <v>4</v>
      </c>
      <c r="N13" s="13">
        <v>6</v>
      </c>
      <c r="O13" s="13">
        <v>4</v>
      </c>
      <c r="P13" s="13">
        <v>5</v>
      </c>
      <c r="Q13" s="13">
        <v>4</v>
      </c>
      <c r="R13" s="13">
        <v>4</v>
      </c>
      <c r="S13" s="13">
        <v>4</v>
      </c>
      <c r="T13" s="13">
        <v>4</v>
      </c>
      <c r="U13" s="13">
        <v>5</v>
      </c>
      <c r="V13" s="13">
        <v>4</v>
      </c>
      <c r="W13" s="13">
        <v>5</v>
      </c>
      <c r="X13" s="13">
        <v>5</v>
      </c>
      <c r="Y13" s="13">
        <v>40</v>
      </c>
      <c r="Z13" s="13">
        <v>40</v>
      </c>
      <c r="AA13" s="13">
        <v>80</v>
      </c>
      <c r="AB13" s="14">
        <v>0</v>
      </c>
    </row>
    <row r="14" spans="1:28">
      <c r="A14" s="16">
        <v>10</v>
      </c>
      <c r="B14" s="11" t="s">
        <v>58</v>
      </c>
      <c r="C14" s="16" t="s">
        <v>91</v>
      </c>
      <c r="D14" s="12">
        <v>81</v>
      </c>
      <c r="E14" s="12" t="s">
        <v>28</v>
      </c>
      <c r="F14" s="8" t="s">
        <v>28</v>
      </c>
      <c r="G14" s="13">
        <v>5</v>
      </c>
      <c r="H14" s="13">
        <v>5</v>
      </c>
      <c r="I14" s="13">
        <v>3</v>
      </c>
      <c r="J14" s="13">
        <v>5</v>
      </c>
      <c r="K14" s="13">
        <v>6</v>
      </c>
      <c r="L14" s="13">
        <v>2</v>
      </c>
      <c r="M14" s="13">
        <v>5</v>
      </c>
      <c r="N14" s="13">
        <v>5</v>
      </c>
      <c r="O14" s="13">
        <v>3</v>
      </c>
      <c r="P14" s="13">
        <v>6</v>
      </c>
      <c r="Q14" s="13">
        <v>3</v>
      </c>
      <c r="R14" s="13">
        <v>5</v>
      </c>
      <c r="S14" s="13">
        <v>5</v>
      </c>
      <c r="T14" s="13">
        <v>5</v>
      </c>
      <c r="U14" s="13">
        <v>3</v>
      </c>
      <c r="V14" s="13">
        <v>5</v>
      </c>
      <c r="W14" s="13">
        <v>4</v>
      </c>
      <c r="X14" s="13">
        <v>6</v>
      </c>
      <c r="Y14" s="13">
        <v>39</v>
      </c>
      <c r="Z14" s="13">
        <v>42</v>
      </c>
      <c r="AA14" s="13">
        <v>81</v>
      </c>
      <c r="AB14" s="14">
        <v>0</v>
      </c>
    </row>
    <row r="15" spans="1:28">
      <c r="A15" s="16">
        <v>11</v>
      </c>
      <c r="B15" s="11" t="s">
        <v>99</v>
      </c>
      <c r="C15" s="16" t="s">
        <v>91</v>
      </c>
      <c r="D15" s="12">
        <v>82</v>
      </c>
      <c r="E15" s="12" t="s">
        <v>28</v>
      </c>
      <c r="F15" s="8" t="s">
        <v>28</v>
      </c>
      <c r="G15" s="13">
        <v>4</v>
      </c>
      <c r="H15" s="13">
        <v>5</v>
      </c>
      <c r="I15" s="13">
        <v>3</v>
      </c>
      <c r="J15" s="13">
        <v>3</v>
      </c>
      <c r="K15" s="13">
        <v>9</v>
      </c>
      <c r="L15" s="13">
        <v>5</v>
      </c>
      <c r="M15" s="13">
        <v>5</v>
      </c>
      <c r="N15" s="13">
        <v>5</v>
      </c>
      <c r="O15" s="13">
        <v>4</v>
      </c>
      <c r="P15" s="13">
        <v>7</v>
      </c>
      <c r="Q15" s="13">
        <v>3</v>
      </c>
      <c r="R15" s="13">
        <v>6</v>
      </c>
      <c r="S15" s="13">
        <v>3</v>
      </c>
      <c r="T15" s="13">
        <v>3</v>
      </c>
      <c r="U15" s="13">
        <v>4</v>
      </c>
      <c r="V15" s="13">
        <v>4</v>
      </c>
      <c r="W15" s="13">
        <v>4</v>
      </c>
      <c r="X15" s="13">
        <v>5</v>
      </c>
      <c r="Y15" s="13">
        <v>43</v>
      </c>
      <c r="Z15" s="13">
        <v>39</v>
      </c>
      <c r="AA15" s="13">
        <v>82</v>
      </c>
      <c r="AB15" s="14">
        <v>0</v>
      </c>
    </row>
    <row r="16" spans="1:28">
      <c r="A16" s="16">
        <v>12</v>
      </c>
      <c r="B16" s="11" t="s">
        <v>100</v>
      </c>
      <c r="C16" s="16" t="s">
        <v>91</v>
      </c>
      <c r="D16" s="12">
        <v>83</v>
      </c>
      <c r="E16" s="12" t="s">
        <v>28</v>
      </c>
      <c r="F16" s="8" t="s">
        <v>28</v>
      </c>
      <c r="G16" s="13">
        <v>5</v>
      </c>
      <c r="H16" s="13">
        <v>4</v>
      </c>
      <c r="I16" s="13">
        <v>5</v>
      </c>
      <c r="J16" s="13">
        <v>4</v>
      </c>
      <c r="K16" s="13">
        <v>6</v>
      </c>
      <c r="L16" s="13">
        <v>3</v>
      </c>
      <c r="M16" s="13">
        <v>4</v>
      </c>
      <c r="N16" s="13">
        <v>5</v>
      </c>
      <c r="O16" s="13">
        <v>4</v>
      </c>
      <c r="P16" s="13">
        <v>6</v>
      </c>
      <c r="Q16" s="13">
        <v>3</v>
      </c>
      <c r="R16" s="13">
        <v>6</v>
      </c>
      <c r="S16" s="13">
        <v>4</v>
      </c>
      <c r="T16" s="13">
        <v>5</v>
      </c>
      <c r="U16" s="13">
        <v>4</v>
      </c>
      <c r="V16" s="13">
        <v>5</v>
      </c>
      <c r="W16" s="13">
        <v>5</v>
      </c>
      <c r="X16" s="13">
        <v>5</v>
      </c>
      <c r="Y16" s="13">
        <v>40</v>
      </c>
      <c r="Z16" s="13">
        <v>43</v>
      </c>
      <c r="AA16" s="13">
        <v>83</v>
      </c>
      <c r="AB16" s="14">
        <v>0</v>
      </c>
    </row>
    <row r="17" spans="1:28">
      <c r="A17" s="16">
        <v>13</v>
      </c>
      <c r="B17" s="11" t="s">
        <v>101</v>
      </c>
      <c r="C17" s="16" t="s">
        <v>91</v>
      </c>
      <c r="D17" s="12">
        <v>85</v>
      </c>
      <c r="E17" s="12" t="s">
        <v>28</v>
      </c>
      <c r="F17" s="8" t="s">
        <v>28</v>
      </c>
      <c r="G17" s="13">
        <v>5</v>
      </c>
      <c r="H17" s="13">
        <v>5</v>
      </c>
      <c r="I17" s="13">
        <v>4</v>
      </c>
      <c r="J17" s="13">
        <v>5</v>
      </c>
      <c r="K17" s="13">
        <v>5</v>
      </c>
      <c r="L17" s="13">
        <v>4</v>
      </c>
      <c r="M17" s="13">
        <v>4</v>
      </c>
      <c r="N17" s="13">
        <v>5</v>
      </c>
      <c r="O17" s="13">
        <v>5</v>
      </c>
      <c r="P17" s="13">
        <v>7</v>
      </c>
      <c r="Q17" s="13">
        <v>4</v>
      </c>
      <c r="R17" s="13">
        <v>5</v>
      </c>
      <c r="S17" s="13">
        <v>5</v>
      </c>
      <c r="T17" s="13">
        <v>5</v>
      </c>
      <c r="U17" s="13">
        <v>3</v>
      </c>
      <c r="V17" s="13">
        <v>4</v>
      </c>
      <c r="W17" s="13">
        <v>5</v>
      </c>
      <c r="X17" s="13">
        <v>5</v>
      </c>
      <c r="Y17" s="13">
        <v>42</v>
      </c>
      <c r="Z17" s="13">
        <v>43</v>
      </c>
      <c r="AA17" s="13">
        <v>85</v>
      </c>
      <c r="AB17" s="14">
        <v>0</v>
      </c>
    </row>
    <row r="18" spans="1:28">
      <c r="A18" s="16">
        <v>14</v>
      </c>
      <c r="B18" s="11" t="s">
        <v>102</v>
      </c>
      <c r="C18" s="16" t="s">
        <v>91</v>
      </c>
      <c r="D18" s="12">
        <v>85</v>
      </c>
      <c r="E18" s="12" t="s">
        <v>28</v>
      </c>
      <c r="F18" s="8" t="s">
        <v>28</v>
      </c>
      <c r="G18" s="13">
        <v>5</v>
      </c>
      <c r="H18" s="13">
        <v>3</v>
      </c>
      <c r="I18" s="13">
        <v>4</v>
      </c>
      <c r="J18" s="13">
        <v>4</v>
      </c>
      <c r="K18" s="13">
        <v>6</v>
      </c>
      <c r="L18" s="13">
        <v>3</v>
      </c>
      <c r="M18" s="13">
        <v>5</v>
      </c>
      <c r="N18" s="13">
        <v>6</v>
      </c>
      <c r="O18" s="13">
        <v>4</v>
      </c>
      <c r="P18" s="13">
        <v>6</v>
      </c>
      <c r="Q18" s="13">
        <v>4</v>
      </c>
      <c r="R18" s="13">
        <v>5</v>
      </c>
      <c r="S18" s="13">
        <v>4</v>
      </c>
      <c r="T18" s="13">
        <v>6</v>
      </c>
      <c r="U18" s="13">
        <v>4</v>
      </c>
      <c r="V18" s="13">
        <v>5</v>
      </c>
      <c r="W18" s="13">
        <v>5</v>
      </c>
      <c r="X18" s="13">
        <v>6</v>
      </c>
      <c r="Y18" s="13">
        <v>40</v>
      </c>
      <c r="Z18" s="13">
        <v>45</v>
      </c>
      <c r="AA18" s="13">
        <v>85</v>
      </c>
      <c r="AB18" s="14">
        <v>0</v>
      </c>
    </row>
    <row r="19" spans="1:28">
      <c r="A19" s="16">
        <v>15</v>
      </c>
      <c r="B19" s="11" t="s">
        <v>103</v>
      </c>
      <c r="C19" s="16" t="s">
        <v>91</v>
      </c>
      <c r="D19" s="12">
        <v>88</v>
      </c>
      <c r="E19" s="12" t="s">
        <v>28</v>
      </c>
      <c r="F19" s="8" t="s">
        <v>28</v>
      </c>
      <c r="G19" s="13">
        <v>6</v>
      </c>
      <c r="H19" s="13">
        <v>4</v>
      </c>
      <c r="I19" s="13">
        <v>2</v>
      </c>
      <c r="J19" s="13">
        <v>5</v>
      </c>
      <c r="K19" s="13">
        <v>7</v>
      </c>
      <c r="L19" s="13">
        <v>5</v>
      </c>
      <c r="M19" s="13">
        <v>4</v>
      </c>
      <c r="N19" s="13">
        <v>6</v>
      </c>
      <c r="O19" s="13">
        <v>5</v>
      </c>
      <c r="P19" s="13">
        <v>5</v>
      </c>
      <c r="Q19" s="13">
        <v>3</v>
      </c>
      <c r="R19" s="13">
        <v>6</v>
      </c>
      <c r="S19" s="13">
        <v>5</v>
      </c>
      <c r="T19" s="13">
        <v>6</v>
      </c>
      <c r="U19" s="13">
        <v>4</v>
      </c>
      <c r="V19" s="13">
        <v>4</v>
      </c>
      <c r="W19" s="13">
        <v>4</v>
      </c>
      <c r="X19" s="13">
        <v>7</v>
      </c>
      <c r="Y19" s="13">
        <v>44</v>
      </c>
      <c r="Z19" s="13">
        <v>44</v>
      </c>
      <c r="AA19" s="13">
        <v>88</v>
      </c>
      <c r="AB19" s="14">
        <v>0</v>
      </c>
    </row>
    <row r="20" spans="1:28">
      <c r="A20" s="16">
        <v>16</v>
      </c>
      <c r="B20" s="11" t="s">
        <v>104</v>
      </c>
      <c r="C20" s="16" t="s">
        <v>91</v>
      </c>
      <c r="D20" s="12">
        <v>88</v>
      </c>
      <c r="E20" s="12" t="s">
        <v>28</v>
      </c>
      <c r="F20" s="8" t="s">
        <v>28</v>
      </c>
      <c r="G20" s="13">
        <v>8</v>
      </c>
      <c r="H20" s="13">
        <v>5</v>
      </c>
      <c r="I20" s="13">
        <v>3</v>
      </c>
      <c r="J20" s="13">
        <v>3</v>
      </c>
      <c r="K20" s="13">
        <v>6</v>
      </c>
      <c r="L20" s="13">
        <v>4</v>
      </c>
      <c r="M20" s="13">
        <v>4</v>
      </c>
      <c r="N20" s="13">
        <v>5</v>
      </c>
      <c r="O20" s="13">
        <v>5</v>
      </c>
      <c r="P20" s="13">
        <v>7</v>
      </c>
      <c r="Q20" s="13">
        <v>3</v>
      </c>
      <c r="R20" s="13">
        <v>5</v>
      </c>
      <c r="S20" s="13">
        <v>4</v>
      </c>
      <c r="T20" s="13">
        <v>7</v>
      </c>
      <c r="U20" s="13">
        <v>3</v>
      </c>
      <c r="V20" s="13">
        <v>6</v>
      </c>
      <c r="W20" s="13">
        <v>5</v>
      </c>
      <c r="X20" s="13">
        <v>5</v>
      </c>
      <c r="Y20" s="13">
        <v>43</v>
      </c>
      <c r="Z20" s="13">
        <v>45</v>
      </c>
      <c r="AA20" s="13">
        <v>88</v>
      </c>
      <c r="AB20" s="14">
        <v>0</v>
      </c>
    </row>
    <row r="21" spans="1:28">
      <c r="A21" s="16">
        <v>17</v>
      </c>
      <c r="B21" s="11" t="s">
        <v>105</v>
      </c>
      <c r="C21" s="16" t="s">
        <v>91</v>
      </c>
      <c r="D21" s="12">
        <v>89</v>
      </c>
      <c r="E21" s="12" t="s">
        <v>28</v>
      </c>
      <c r="F21" s="8" t="s">
        <v>28</v>
      </c>
      <c r="G21" s="13">
        <v>4</v>
      </c>
      <c r="H21" s="13">
        <v>5</v>
      </c>
      <c r="I21" s="13">
        <v>5</v>
      </c>
      <c r="J21" s="13">
        <v>5</v>
      </c>
      <c r="K21" s="13">
        <v>8</v>
      </c>
      <c r="L21" s="13">
        <v>4</v>
      </c>
      <c r="M21" s="13">
        <v>6</v>
      </c>
      <c r="N21" s="13">
        <v>5</v>
      </c>
      <c r="O21" s="13">
        <v>4</v>
      </c>
      <c r="P21" s="13">
        <v>6</v>
      </c>
      <c r="Q21" s="13">
        <v>4</v>
      </c>
      <c r="R21" s="13">
        <v>5</v>
      </c>
      <c r="S21" s="13">
        <v>4</v>
      </c>
      <c r="T21" s="13">
        <v>5</v>
      </c>
      <c r="U21" s="13">
        <v>3</v>
      </c>
      <c r="V21" s="13">
        <v>4</v>
      </c>
      <c r="W21" s="13">
        <v>5</v>
      </c>
      <c r="X21" s="13">
        <v>7</v>
      </c>
      <c r="Y21" s="13">
        <v>46</v>
      </c>
      <c r="Z21" s="13">
        <v>43</v>
      </c>
      <c r="AA21" s="13">
        <v>89</v>
      </c>
      <c r="AB21" s="14">
        <v>0</v>
      </c>
    </row>
    <row r="22" spans="1:28">
      <c r="A22" s="16">
        <v>18</v>
      </c>
      <c r="B22" s="11" t="s">
        <v>106</v>
      </c>
      <c r="C22" s="16" t="s">
        <v>91</v>
      </c>
      <c r="D22" s="12">
        <v>89</v>
      </c>
      <c r="E22" s="12" t="s">
        <v>28</v>
      </c>
      <c r="F22" s="8" t="s">
        <v>28</v>
      </c>
      <c r="G22" s="13">
        <v>5</v>
      </c>
      <c r="H22" s="13">
        <v>6</v>
      </c>
      <c r="I22" s="13">
        <v>3</v>
      </c>
      <c r="J22" s="13">
        <v>4</v>
      </c>
      <c r="K22" s="13">
        <v>5</v>
      </c>
      <c r="L22" s="13">
        <v>4</v>
      </c>
      <c r="M22" s="13">
        <v>5</v>
      </c>
      <c r="N22" s="13">
        <v>6</v>
      </c>
      <c r="O22" s="13">
        <v>4</v>
      </c>
      <c r="P22" s="13">
        <v>6</v>
      </c>
      <c r="Q22" s="13">
        <v>4</v>
      </c>
      <c r="R22" s="13">
        <v>6</v>
      </c>
      <c r="S22" s="13">
        <v>5</v>
      </c>
      <c r="T22" s="13">
        <v>5</v>
      </c>
      <c r="U22" s="13">
        <v>4</v>
      </c>
      <c r="V22" s="13">
        <v>6</v>
      </c>
      <c r="W22" s="13">
        <v>6</v>
      </c>
      <c r="X22" s="13">
        <v>5</v>
      </c>
      <c r="Y22" s="13">
        <v>42</v>
      </c>
      <c r="Z22" s="13">
        <v>47</v>
      </c>
      <c r="AA22" s="13">
        <v>89</v>
      </c>
      <c r="AB22" s="14">
        <v>0</v>
      </c>
    </row>
    <row r="23" spans="1:28">
      <c r="A23" s="16">
        <v>19</v>
      </c>
      <c r="B23" s="11" t="s">
        <v>107</v>
      </c>
      <c r="C23" s="16" t="s">
        <v>91</v>
      </c>
      <c r="D23" s="12">
        <v>89</v>
      </c>
      <c r="E23" s="12" t="s">
        <v>28</v>
      </c>
      <c r="F23" s="8" t="s">
        <v>28</v>
      </c>
      <c r="G23" s="13">
        <v>5</v>
      </c>
      <c r="H23" s="13">
        <v>4</v>
      </c>
      <c r="I23" s="13">
        <v>4</v>
      </c>
      <c r="J23" s="13">
        <v>4</v>
      </c>
      <c r="K23" s="13">
        <v>6</v>
      </c>
      <c r="L23" s="13">
        <v>4</v>
      </c>
      <c r="M23" s="13">
        <v>4</v>
      </c>
      <c r="N23" s="13">
        <v>7</v>
      </c>
      <c r="O23" s="13">
        <v>4</v>
      </c>
      <c r="P23" s="13">
        <v>6</v>
      </c>
      <c r="Q23" s="13">
        <v>5</v>
      </c>
      <c r="R23" s="13">
        <v>5</v>
      </c>
      <c r="S23" s="13">
        <v>5</v>
      </c>
      <c r="T23" s="13">
        <v>4</v>
      </c>
      <c r="U23" s="13">
        <v>4</v>
      </c>
      <c r="V23" s="13">
        <v>5</v>
      </c>
      <c r="W23" s="13">
        <v>6</v>
      </c>
      <c r="X23" s="13">
        <v>7</v>
      </c>
      <c r="Y23" s="13">
        <v>42</v>
      </c>
      <c r="Z23" s="13">
        <v>47</v>
      </c>
      <c r="AA23" s="13">
        <v>89</v>
      </c>
      <c r="AB23" s="14">
        <v>0</v>
      </c>
    </row>
    <row r="24" spans="1:28">
      <c r="A24" s="16">
        <v>20</v>
      </c>
      <c r="B24" s="11" t="s">
        <v>108</v>
      </c>
      <c r="C24" s="16" t="s">
        <v>91</v>
      </c>
      <c r="D24" s="12">
        <v>91</v>
      </c>
      <c r="E24" s="12" t="s">
        <v>28</v>
      </c>
      <c r="F24" s="8" t="s">
        <v>28</v>
      </c>
      <c r="G24" s="13">
        <v>5</v>
      </c>
      <c r="H24" s="13">
        <v>7</v>
      </c>
      <c r="I24" s="13">
        <v>4</v>
      </c>
      <c r="J24" s="13">
        <v>4</v>
      </c>
      <c r="K24" s="13">
        <v>5</v>
      </c>
      <c r="L24" s="13">
        <v>4</v>
      </c>
      <c r="M24" s="13">
        <v>6</v>
      </c>
      <c r="N24" s="13">
        <v>6</v>
      </c>
      <c r="O24" s="13">
        <v>4</v>
      </c>
      <c r="P24" s="13">
        <v>6</v>
      </c>
      <c r="Q24" s="13">
        <v>3</v>
      </c>
      <c r="R24" s="13">
        <v>6</v>
      </c>
      <c r="S24" s="13">
        <v>5</v>
      </c>
      <c r="T24" s="13">
        <v>4</v>
      </c>
      <c r="U24" s="13">
        <v>4</v>
      </c>
      <c r="V24" s="13">
        <v>5</v>
      </c>
      <c r="W24" s="13">
        <v>6</v>
      </c>
      <c r="X24" s="13">
        <v>7</v>
      </c>
      <c r="Y24" s="13">
        <v>45</v>
      </c>
      <c r="Z24" s="13">
        <v>46</v>
      </c>
      <c r="AA24" s="13">
        <v>91</v>
      </c>
      <c r="AB24" s="14">
        <v>0</v>
      </c>
    </row>
    <row r="25" spans="1:28">
      <c r="A25" s="16">
        <v>21</v>
      </c>
      <c r="B25" s="11" t="s">
        <v>109</v>
      </c>
      <c r="C25" s="16" t="s">
        <v>91</v>
      </c>
      <c r="D25" s="12">
        <v>96</v>
      </c>
      <c r="E25" s="12" t="s">
        <v>28</v>
      </c>
      <c r="F25" s="8" t="s">
        <v>28</v>
      </c>
      <c r="G25" s="13">
        <v>4</v>
      </c>
      <c r="H25" s="13">
        <v>4</v>
      </c>
      <c r="I25" s="13">
        <v>4</v>
      </c>
      <c r="J25" s="13">
        <v>4</v>
      </c>
      <c r="K25" s="13">
        <v>6</v>
      </c>
      <c r="L25" s="13">
        <v>4</v>
      </c>
      <c r="M25" s="13">
        <v>5</v>
      </c>
      <c r="N25" s="13">
        <v>7</v>
      </c>
      <c r="O25" s="13">
        <v>6</v>
      </c>
      <c r="P25" s="13">
        <v>6</v>
      </c>
      <c r="Q25" s="13">
        <v>4</v>
      </c>
      <c r="R25" s="13">
        <v>7</v>
      </c>
      <c r="S25" s="13">
        <v>6</v>
      </c>
      <c r="T25" s="13">
        <v>5</v>
      </c>
      <c r="U25" s="13">
        <v>4</v>
      </c>
      <c r="V25" s="13">
        <v>5</v>
      </c>
      <c r="W25" s="13">
        <v>9</v>
      </c>
      <c r="X25" s="13">
        <v>6</v>
      </c>
      <c r="Y25" s="13">
        <v>44</v>
      </c>
      <c r="Z25" s="13">
        <v>52</v>
      </c>
      <c r="AA25" s="13">
        <v>96</v>
      </c>
      <c r="AB25" s="14">
        <v>0</v>
      </c>
    </row>
    <row r="26" spans="1:28">
      <c r="A26" s="16">
        <v>22</v>
      </c>
      <c r="B26" s="11" t="s">
        <v>110</v>
      </c>
      <c r="C26" s="16" t="s">
        <v>91</v>
      </c>
      <c r="D26" s="12">
        <v>101</v>
      </c>
      <c r="E26" s="12" t="s">
        <v>28</v>
      </c>
      <c r="F26" s="8" t="s">
        <v>28</v>
      </c>
      <c r="G26" s="13">
        <v>5</v>
      </c>
      <c r="H26" s="13">
        <v>5</v>
      </c>
      <c r="I26" s="13">
        <v>4</v>
      </c>
      <c r="J26" s="13">
        <v>7</v>
      </c>
      <c r="K26" s="13">
        <v>8</v>
      </c>
      <c r="L26" s="13">
        <v>5</v>
      </c>
      <c r="M26" s="13">
        <v>5</v>
      </c>
      <c r="N26" s="13">
        <v>5</v>
      </c>
      <c r="O26" s="13">
        <v>5</v>
      </c>
      <c r="P26" s="13">
        <v>6</v>
      </c>
      <c r="Q26" s="13">
        <v>4</v>
      </c>
      <c r="R26" s="13">
        <v>5</v>
      </c>
      <c r="S26" s="13">
        <v>5</v>
      </c>
      <c r="T26" s="13">
        <v>7</v>
      </c>
      <c r="U26" s="13">
        <v>3</v>
      </c>
      <c r="V26" s="13">
        <v>10</v>
      </c>
      <c r="W26" s="13">
        <v>7</v>
      </c>
      <c r="X26" s="13">
        <v>5</v>
      </c>
      <c r="Y26" s="13">
        <v>49</v>
      </c>
      <c r="Z26" s="13">
        <v>52</v>
      </c>
      <c r="AA26" s="13">
        <v>101</v>
      </c>
      <c r="AB26" s="14">
        <v>0</v>
      </c>
    </row>
    <row r="27" spans="1:28">
      <c r="A27" s="16">
        <v>23</v>
      </c>
      <c r="B27" s="11" t="s">
        <v>111</v>
      </c>
      <c r="C27" s="16" t="s">
        <v>91</v>
      </c>
      <c r="D27" s="12">
        <v>103</v>
      </c>
      <c r="E27" s="12" t="s">
        <v>28</v>
      </c>
      <c r="F27" s="8" t="s">
        <v>28</v>
      </c>
      <c r="G27" s="13">
        <v>7</v>
      </c>
      <c r="H27" s="13">
        <v>5</v>
      </c>
      <c r="I27" s="13">
        <v>5</v>
      </c>
      <c r="J27" s="13">
        <v>6</v>
      </c>
      <c r="K27" s="13">
        <v>8</v>
      </c>
      <c r="L27" s="13">
        <v>5</v>
      </c>
      <c r="M27" s="13">
        <v>5</v>
      </c>
      <c r="N27" s="13">
        <v>6</v>
      </c>
      <c r="O27" s="13">
        <v>4</v>
      </c>
      <c r="P27" s="13">
        <v>8</v>
      </c>
      <c r="Q27" s="13">
        <v>4</v>
      </c>
      <c r="R27" s="13">
        <v>6</v>
      </c>
      <c r="S27" s="13">
        <v>5</v>
      </c>
      <c r="T27" s="13">
        <v>7</v>
      </c>
      <c r="U27" s="13">
        <v>4</v>
      </c>
      <c r="V27" s="13">
        <v>5</v>
      </c>
      <c r="W27" s="13">
        <v>7</v>
      </c>
      <c r="X27" s="13">
        <v>6</v>
      </c>
      <c r="Y27" s="13">
        <v>51</v>
      </c>
      <c r="Z27" s="13">
        <v>52</v>
      </c>
      <c r="AA27" s="13">
        <v>103</v>
      </c>
      <c r="AB27" s="14">
        <v>0</v>
      </c>
    </row>
    <row r="28" spans="1:28">
      <c r="A28" s="16">
        <v>24</v>
      </c>
      <c r="B28" s="11" t="s">
        <v>112</v>
      </c>
      <c r="C28" s="16" t="s">
        <v>91</v>
      </c>
      <c r="D28" s="12">
        <v>104</v>
      </c>
      <c r="E28" s="12" t="s">
        <v>28</v>
      </c>
      <c r="F28" s="8" t="s">
        <v>28</v>
      </c>
      <c r="G28" s="13">
        <v>7</v>
      </c>
      <c r="H28" s="13">
        <v>5</v>
      </c>
      <c r="I28" s="13">
        <v>7</v>
      </c>
      <c r="J28" s="13">
        <v>5</v>
      </c>
      <c r="K28" s="13">
        <v>7</v>
      </c>
      <c r="L28" s="13">
        <v>4</v>
      </c>
      <c r="M28" s="13">
        <v>5</v>
      </c>
      <c r="N28" s="13">
        <v>6</v>
      </c>
      <c r="O28" s="13">
        <v>4</v>
      </c>
      <c r="P28" s="13">
        <v>7</v>
      </c>
      <c r="Q28" s="13">
        <v>4</v>
      </c>
      <c r="R28" s="13">
        <v>6</v>
      </c>
      <c r="S28" s="13">
        <v>5</v>
      </c>
      <c r="T28" s="13">
        <v>4</v>
      </c>
      <c r="U28" s="13">
        <v>6</v>
      </c>
      <c r="V28" s="13">
        <v>6</v>
      </c>
      <c r="W28" s="13">
        <v>7</v>
      </c>
      <c r="X28" s="13">
        <v>9</v>
      </c>
      <c r="Y28" s="13">
        <v>50</v>
      </c>
      <c r="Z28" s="13">
        <v>54</v>
      </c>
      <c r="AA28" s="13">
        <v>104</v>
      </c>
      <c r="AB28" s="14">
        <v>0</v>
      </c>
    </row>
    <row r="29" spans="1:28">
      <c r="A29" s="16">
        <v>25</v>
      </c>
      <c r="B29" s="11" t="s">
        <v>113</v>
      </c>
      <c r="C29" s="16" t="s">
        <v>91</v>
      </c>
      <c r="D29" s="12">
        <v>119</v>
      </c>
      <c r="E29" s="12" t="s">
        <v>28</v>
      </c>
      <c r="F29" s="8" t="s">
        <v>28</v>
      </c>
      <c r="G29" s="13">
        <v>9</v>
      </c>
      <c r="H29" s="13">
        <v>5</v>
      </c>
      <c r="I29" s="13">
        <v>8</v>
      </c>
      <c r="J29" s="13">
        <v>8</v>
      </c>
      <c r="K29" s="13">
        <v>7</v>
      </c>
      <c r="L29" s="13">
        <v>4</v>
      </c>
      <c r="M29" s="13">
        <v>4</v>
      </c>
      <c r="N29" s="13">
        <v>9</v>
      </c>
      <c r="O29" s="13">
        <v>6</v>
      </c>
      <c r="P29" s="13">
        <v>7</v>
      </c>
      <c r="Q29" s="13">
        <v>7</v>
      </c>
      <c r="R29" s="13">
        <v>8</v>
      </c>
      <c r="S29" s="13">
        <v>5</v>
      </c>
      <c r="T29" s="13">
        <v>8</v>
      </c>
      <c r="U29" s="13">
        <v>5</v>
      </c>
      <c r="V29" s="13">
        <v>5</v>
      </c>
      <c r="W29" s="13">
        <v>8</v>
      </c>
      <c r="X29" s="13">
        <v>6</v>
      </c>
      <c r="Y29" s="13">
        <v>60</v>
      </c>
      <c r="Z29" s="13">
        <v>59</v>
      </c>
      <c r="AA29" s="13">
        <v>119</v>
      </c>
      <c r="AB29" s="14">
        <v>0</v>
      </c>
    </row>
    <row r="30" spans="1:28">
      <c r="A30" s="16">
        <v>1</v>
      </c>
      <c r="B30" s="11" t="s">
        <v>114</v>
      </c>
      <c r="C30" s="16" t="s">
        <v>115</v>
      </c>
      <c r="D30" s="12">
        <v>76</v>
      </c>
      <c r="E30" s="12" t="s">
        <v>28</v>
      </c>
      <c r="F30" s="8" t="s">
        <v>28</v>
      </c>
      <c r="G30" s="13">
        <v>4</v>
      </c>
      <c r="H30" s="13">
        <v>3</v>
      </c>
      <c r="I30" s="13">
        <v>3</v>
      </c>
      <c r="J30" s="13">
        <v>4</v>
      </c>
      <c r="K30" s="13">
        <v>5</v>
      </c>
      <c r="L30" s="13">
        <v>4</v>
      </c>
      <c r="M30" s="13">
        <v>5</v>
      </c>
      <c r="N30" s="13">
        <v>6</v>
      </c>
      <c r="O30" s="13">
        <v>4</v>
      </c>
      <c r="P30" s="13">
        <v>5</v>
      </c>
      <c r="Q30" s="13">
        <v>3</v>
      </c>
      <c r="R30" s="13">
        <v>4</v>
      </c>
      <c r="S30" s="13">
        <v>4</v>
      </c>
      <c r="T30" s="13">
        <v>5</v>
      </c>
      <c r="U30" s="13">
        <v>3</v>
      </c>
      <c r="V30" s="13">
        <v>3</v>
      </c>
      <c r="W30" s="13">
        <v>5</v>
      </c>
      <c r="X30" s="13">
        <v>6</v>
      </c>
      <c r="Y30" s="13">
        <v>38</v>
      </c>
      <c r="Z30" s="13">
        <v>38</v>
      </c>
      <c r="AA30" s="13">
        <v>76</v>
      </c>
      <c r="AB30" s="14">
        <v>0</v>
      </c>
    </row>
    <row r="31" spans="1:28">
      <c r="A31" s="16">
        <v>2</v>
      </c>
      <c r="B31" s="11" t="s">
        <v>116</v>
      </c>
      <c r="C31" s="16" t="s">
        <v>115</v>
      </c>
      <c r="D31" s="12">
        <v>82</v>
      </c>
      <c r="E31" s="12" t="s">
        <v>28</v>
      </c>
      <c r="F31" s="8" t="s">
        <v>28</v>
      </c>
      <c r="G31" s="13">
        <v>4</v>
      </c>
      <c r="H31" s="13">
        <v>5</v>
      </c>
      <c r="I31" s="13">
        <v>3</v>
      </c>
      <c r="J31" s="13">
        <v>5</v>
      </c>
      <c r="K31" s="13">
        <v>6</v>
      </c>
      <c r="L31" s="13">
        <v>3</v>
      </c>
      <c r="M31" s="13">
        <v>4</v>
      </c>
      <c r="N31" s="13">
        <v>5</v>
      </c>
      <c r="O31" s="13">
        <v>5</v>
      </c>
      <c r="P31" s="13">
        <v>5</v>
      </c>
      <c r="Q31" s="13">
        <v>5</v>
      </c>
      <c r="R31" s="13">
        <v>5</v>
      </c>
      <c r="S31" s="13">
        <v>7</v>
      </c>
      <c r="T31" s="13">
        <v>4</v>
      </c>
      <c r="U31" s="13">
        <v>3</v>
      </c>
      <c r="V31" s="13">
        <v>4</v>
      </c>
      <c r="W31" s="13">
        <v>4</v>
      </c>
      <c r="X31" s="13">
        <v>5</v>
      </c>
      <c r="Y31" s="13">
        <v>40</v>
      </c>
      <c r="Z31" s="13">
        <v>42</v>
      </c>
      <c r="AA31" s="13">
        <v>82</v>
      </c>
      <c r="AB31" s="14">
        <v>0</v>
      </c>
    </row>
    <row r="32" spans="1:28">
      <c r="A32" s="16">
        <v>3</v>
      </c>
      <c r="B32" s="11" t="s">
        <v>117</v>
      </c>
      <c r="C32" s="16" t="s">
        <v>115</v>
      </c>
      <c r="D32" s="12">
        <v>82</v>
      </c>
      <c r="E32" s="12" t="s">
        <v>28</v>
      </c>
      <c r="F32" s="8" t="s">
        <v>28</v>
      </c>
      <c r="G32" s="13">
        <v>5</v>
      </c>
      <c r="H32" s="13">
        <v>6</v>
      </c>
      <c r="I32" s="13">
        <v>3</v>
      </c>
      <c r="J32" s="13">
        <v>5</v>
      </c>
      <c r="K32" s="13">
        <v>4</v>
      </c>
      <c r="L32" s="13">
        <v>3</v>
      </c>
      <c r="M32" s="13">
        <v>4</v>
      </c>
      <c r="N32" s="13">
        <v>5</v>
      </c>
      <c r="O32" s="13">
        <v>4</v>
      </c>
      <c r="P32" s="13">
        <v>5</v>
      </c>
      <c r="Q32" s="13">
        <v>3</v>
      </c>
      <c r="R32" s="13">
        <v>5</v>
      </c>
      <c r="S32" s="13">
        <v>5</v>
      </c>
      <c r="T32" s="13">
        <v>4</v>
      </c>
      <c r="U32" s="13">
        <v>4</v>
      </c>
      <c r="V32" s="13">
        <v>5</v>
      </c>
      <c r="W32" s="13">
        <v>5</v>
      </c>
      <c r="X32" s="13">
        <v>7</v>
      </c>
      <c r="Y32" s="13">
        <v>39</v>
      </c>
      <c r="Z32" s="13">
        <v>43</v>
      </c>
      <c r="AA32" s="13">
        <v>82</v>
      </c>
      <c r="AB32" s="14">
        <v>0</v>
      </c>
    </row>
    <row r="33" spans="1:28">
      <c r="A33" s="16">
        <v>4</v>
      </c>
      <c r="B33" s="11" t="s">
        <v>118</v>
      </c>
      <c r="C33" s="16" t="s">
        <v>115</v>
      </c>
      <c r="D33" s="12">
        <v>83</v>
      </c>
      <c r="E33" s="12" t="s">
        <v>28</v>
      </c>
      <c r="F33" s="8" t="s">
        <v>28</v>
      </c>
      <c r="G33" s="13">
        <v>4</v>
      </c>
      <c r="H33" s="13">
        <v>5</v>
      </c>
      <c r="I33" s="13">
        <v>3</v>
      </c>
      <c r="J33" s="13">
        <v>4</v>
      </c>
      <c r="K33" s="13">
        <v>6</v>
      </c>
      <c r="L33" s="13">
        <v>3</v>
      </c>
      <c r="M33" s="13">
        <v>4</v>
      </c>
      <c r="N33" s="13">
        <v>5</v>
      </c>
      <c r="O33" s="13">
        <v>7</v>
      </c>
      <c r="P33" s="13">
        <v>6</v>
      </c>
      <c r="Q33" s="13">
        <v>4</v>
      </c>
      <c r="R33" s="13">
        <v>5</v>
      </c>
      <c r="S33" s="13">
        <v>4</v>
      </c>
      <c r="T33" s="13">
        <v>5</v>
      </c>
      <c r="U33" s="13">
        <v>4</v>
      </c>
      <c r="V33" s="13">
        <v>4</v>
      </c>
      <c r="W33" s="13">
        <v>5</v>
      </c>
      <c r="X33" s="13">
        <v>5</v>
      </c>
      <c r="Y33" s="13">
        <v>41</v>
      </c>
      <c r="Z33" s="13">
        <v>42</v>
      </c>
      <c r="AA33" s="13">
        <v>83</v>
      </c>
      <c r="AB33" s="14">
        <v>0</v>
      </c>
    </row>
    <row r="34" spans="1:28">
      <c r="A34" s="16">
        <v>5</v>
      </c>
      <c r="B34" s="11" t="s">
        <v>119</v>
      </c>
      <c r="C34" s="16" t="s">
        <v>115</v>
      </c>
      <c r="D34" s="12">
        <v>86</v>
      </c>
      <c r="E34" s="12" t="s">
        <v>28</v>
      </c>
      <c r="F34" s="8" t="s">
        <v>28</v>
      </c>
      <c r="G34" s="13">
        <v>4</v>
      </c>
      <c r="H34" s="13">
        <v>5</v>
      </c>
      <c r="I34" s="13">
        <v>4</v>
      </c>
      <c r="J34" s="13">
        <v>5</v>
      </c>
      <c r="K34" s="13">
        <v>7</v>
      </c>
      <c r="L34" s="13">
        <v>3</v>
      </c>
      <c r="M34" s="13">
        <v>5</v>
      </c>
      <c r="N34" s="13">
        <v>6</v>
      </c>
      <c r="O34" s="13">
        <v>5</v>
      </c>
      <c r="P34" s="13">
        <v>5</v>
      </c>
      <c r="Q34" s="13">
        <v>5</v>
      </c>
      <c r="R34" s="13">
        <v>5</v>
      </c>
      <c r="S34" s="13">
        <v>5</v>
      </c>
      <c r="T34" s="13">
        <v>4</v>
      </c>
      <c r="U34" s="13">
        <v>2</v>
      </c>
      <c r="V34" s="13">
        <v>5</v>
      </c>
      <c r="W34" s="13">
        <v>5</v>
      </c>
      <c r="X34" s="13">
        <v>6</v>
      </c>
      <c r="Y34" s="13">
        <v>44</v>
      </c>
      <c r="Z34" s="13">
        <v>42</v>
      </c>
      <c r="AA34" s="13">
        <v>86</v>
      </c>
      <c r="AB34" s="14">
        <v>0</v>
      </c>
    </row>
    <row r="35" spans="1:28">
      <c r="A35" s="16">
        <v>6</v>
      </c>
      <c r="B35" s="11" t="s">
        <v>120</v>
      </c>
      <c r="C35" s="16" t="s">
        <v>115</v>
      </c>
      <c r="D35" s="12">
        <v>89</v>
      </c>
      <c r="E35" s="12" t="s">
        <v>28</v>
      </c>
      <c r="F35" s="8" t="s">
        <v>28</v>
      </c>
      <c r="G35" s="13">
        <v>4</v>
      </c>
      <c r="H35" s="13">
        <v>4</v>
      </c>
      <c r="I35" s="13">
        <v>3</v>
      </c>
      <c r="J35" s="13">
        <v>5</v>
      </c>
      <c r="K35" s="13">
        <v>9</v>
      </c>
      <c r="L35" s="13">
        <v>4</v>
      </c>
      <c r="M35" s="13">
        <v>6</v>
      </c>
      <c r="N35" s="13">
        <v>6</v>
      </c>
      <c r="O35" s="13">
        <v>5</v>
      </c>
      <c r="P35" s="13">
        <v>6</v>
      </c>
      <c r="Q35" s="13">
        <v>3</v>
      </c>
      <c r="R35" s="13">
        <v>5</v>
      </c>
      <c r="S35" s="13">
        <v>4</v>
      </c>
      <c r="T35" s="13">
        <v>6</v>
      </c>
      <c r="U35" s="13">
        <v>3</v>
      </c>
      <c r="V35" s="13">
        <v>4</v>
      </c>
      <c r="W35" s="13">
        <v>6</v>
      </c>
      <c r="X35" s="13">
        <v>6</v>
      </c>
      <c r="Y35" s="13">
        <v>46</v>
      </c>
      <c r="Z35" s="13">
        <v>43</v>
      </c>
      <c r="AA35" s="13">
        <v>89</v>
      </c>
      <c r="AB35" s="14">
        <v>0</v>
      </c>
    </row>
    <row r="36" spans="1:28">
      <c r="A36" s="16">
        <v>7</v>
      </c>
      <c r="B36" s="11" t="s">
        <v>121</v>
      </c>
      <c r="C36" s="16" t="s">
        <v>115</v>
      </c>
      <c r="D36" s="12">
        <v>93</v>
      </c>
      <c r="E36" s="12" t="s">
        <v>28</v>
      </c>
      <c r="F36" s="8" t="s">
        <v>28</v>
      </c>
      <c r="G36" s="13">
        <v>4</v>
      </c>
      <c r="H36" s="13">
        <v>4</v>
      </c>
      <c r="I36" s="13">
        <v>3</v>
      </c>
      <c r="J36" s="13">
        <v>5</v>
      </c>
      <c r="K36" s="13">
        <v>5</v>
      </c>
      <c r="L36" s="13">
        <v>5</v>
      </c>
      <c r="M36" s="13">
        <v>5</v>
      </c>
      <c r="N36" s="13">
        <v>6</v>
      </c>
      <c r="O36" s="13">
        <v>4</v>
      </c>
      <c r="P36" s="13">
        <v>7</v>
      </c>
      <c r="Q36" s="13">
        <v>5</v>
      </c>
      <c r="R36" s="13">
        <v>6</v>
      </c>
      <c r="S36" s="13">
        <v>6</v>
      </c>
      <c r="T36" s="13">
        <v>6</v>
      </c>
      <c r="U36" s="13">
        <v>4</v>
      </c>
      <c r="V36" s="13">
        <v>4</v>
      </c>
      <c r="W36" s="13">
        <v>8</v>
      </c>
      <c r="X36" s="13">
        <v>6</v>
      </c>
      <c r="Y36" s="13">
        <v>41</v>
      </c>
      <c r="Z36" s="13">
        <v>52</v>
      </c>
      <c r="AA36" s="13">
        <v>93</v>
      </c>
      <c r="AB36" s="14">
        <v>0</v>
      </c>
    </row>
    <row r="37" spans="1:28">
      <c r="A37" s="16">
        <v>8</v>
      </c>
      <c r="B37" s="11" t="s">
        <v>122</v>
      </c>
      <c r="C37" s="16" t="s">
        <v>115</v>
      </c>
      <c r="D37" s="12">
        <v>95</v>
      </c>
      <c r="E37" s="12" t="s">
        <v>28</v>
      </c>
      <c r="F37" s="8" t="s">
        <v>28</v>
      </c>
      <c r="G37" s="13">
        <v>5</v>
      </c>
      <c r="H37" s="13">
        <v>6</v>
      </c>
      <c r="I37" s="13">
        <v>5</v>
      </c>
      <c r="J37" s="13">
        <v>5</v>
      </c>
      <c r="K37" s="13">
        <v>5</v>
      </c>
      <c r="L37" s="13">
        <v>4</v>
      </c>
      <c r="M37" s="13">
        <v>6</v>
      </c>
      <c r="N37" s="13">
        <v>6</v>
      </c>
      <c r="O37" s="13">
        <v>5</v>
      </c>
      <c r="P37" s="13">
        <v>6</v>
      </c>
      <c r="Q37" s="13">
        <v>4</v>
      </c>
      <c r="R37" s="13">
        <v>6</v>
      </c>
      <c r="S37" s="13">
        <v>5</v>
      </c>
      <c r="T37" s="13">
        <v>5</v>
      </c>
      <c r="U37" s="13">
        <v>3</v>
      </c>
      <c r="V37" s="13">
        <v>5</v>
      </c>
      <c r="W37" s="13">
        <v>7</v>
      </c>
      <c r="X37" s="13">
        <v>7</v>
      </c>
      <c r="Y37" s="13">
        <v>47</v>
      </c>
      <c r="Z37" s="13">
        <v>48</v>
      </c>
      <c r="AA37" s="13">
        <v>95</v>
      </c>
      <c r="AB37" s="14">
        <v>0</v>
      </c>
    </row>
    <row r="38" spans="1:28">
      <c r="A38" s="16">
        <v>9</v>
      </c>
      <c r="B38" s="11" t="s">
        <v>123</v>
      </c>
      <c r="C38" s="16" t="s">
        <v>115</v>
      </c>
      <c r="D38" s="12">
        <v>102</v>
      </c>
      <c r="E38" s="12" t="s">
        <v>28</v>
      </c>
      <c r="F38" s="8" t="s">
        <v>28</v>
      </c>
      <c r="G38" s="13">
        <v>4</v>
      </c>
      <c r="H38" s="13">
        <v>7</v>
      </c>
      <c r="I38" s="13">
        <v>3</v>
      </c>
      <c r="J38" s="13">
        <v>5</v>
      </c>
      <c r="K38" s="13">
        <v>8</v>
      </c>
      <c r="L38" s="13">
        <v>5</v>
      </c>
      <c r="M38" s="13">
        <v>5</v>
      </c>
      <c r="N38" s="13">
        <v>7</v>
      </c>
      <c r="O38" s="13">
        <v>6</v>
      </c>
      <c r="P38" s="13">
        <v>9</v>
      </c>
      <c r="Q38" s="13">
        <v>4</v>
      </c>
      <c r="R38" s="13">
        <v>7</v>
      </c>
      <c r="S38" s="13">
        <v>6</v>
      </c>
      <c r="T38" s="13">
        <v>5</v>
      </c>
      <c r="U38" s="13">
        <v>4</v>
      </c>
      <c r="V38" s="13">
        <v>5</v>
      </c>
      <c r="W38" s="13">
        <v>5</v>
      </c>
      <c r="X38" s="13">
        <v>7</v>
      </c>
      <c r="Y38" s="13">
        <v>50</v>
      </c>
      <c r="Z38" s="13">
        <v>52</v>
      </c>
      <c r="AA38" s="13">
        <v>102</v>
      </c>
      <c r="AB38" s="14">
        <v>0</v>
      </c>
    </row>
    <row r="39" spans="1:28">
      <c r="A39" s="16"/>
      <c r="B39" s="11"/>
      <c r="C39" s="16"/>
      <c r="D39" s="12"/>
      <c r="E39" s="12"/>
      <c r="F39" s="8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/>
    </row>
    <row r="40" spans="1:28">
      <c r="A40" s="16"/>
      <c r="B40" s="11"/>
      <c r="C40" s="16"/>
      <c r="D40" s="12"/>
      <c r="E40" s="12"/>
      <c r="F40" s="8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</row>
    <row r="41" spans="1:28">
      <c r="A41" s="16"/>
      <c r="B41" s="11"/>
      <c r="C41" s="16"/>
      <c r="D41" s="12"/>
      <c r="E41" s="12"/>
      <c r="F41" s="8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</row>
    <row r="42" spans="1:28">
      <c r="A42" s="16"/>
      <c r="B42" s="11"/>
      <c r="C42" s="16"/>
      <c r="D42" s="12"/>
      <c r="E42" s="12"/>
      <c r="F42" s="8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</row>
    <row r="43" spans="1:28">
      <c r="A43" s="16"/>
      <c r="B43" s="11"/>
      <c r="C43" s="16"/>
      <c r="D43" s="12"/>
      <c r="E43" s="12"/>
      <c r="F43" s="8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</row>
    <row r="44" spans="1:28">
      <c r="A44" s="16"/>
      <c r="B44" s="11"/>
      <c r="C44" s="16"/>
      <c r="D44" s="12"/>
      <c r="E44" s="12"/>
      <c r="F44" s="8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</row>
    <row r="45" spans="1:28">
      <c r="A45" s="44"/>
      <c r="B45" s="11"/>
      <c r="C45" s="44"/>
      <c r="D45" s="12"/>
      <c r="E45" s="12"/>
      <c r="F45" s="8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</row>
    <row r="46" spans="1:28">
      <c r="A46" s="43"/>
      <c r="B46" s="11"/>
      <c r="C46" s="43"/>
      <c r="D46" s="12"/>
      <c r="E46" s="12"/>
      <c r="F46" s="8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</row>
    <row r="47" spans="1:28">
      <c r="A47" s="16"/>
      <c r="B47" s="11"/>
      <c r="C47" s="16"/>
      <c r="D47" s="12"/>
      <c r="E47" s="12"/>
      <c r="F47" s="8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</row>
    <row r="48" spans="1:28">
      <c r="A48" s="16"/>
      <c r="B48" s="11"/>
      <c r="C48" s="16"/>
      <c r="D48" s="12"/>
      <c r="E48" s="12"/>
      <c r="F48" s="8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</row>
    <row r="49" spans="1:28">
      <c r="A49" s="16"/>
      <c r="B49" s="11"/>
      <c r="C49" s="16"/>
      <c r="D49" s="12"/>
      <c r="E49" s="12"/>
      <c r="F49" s="8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</row>
    <row r="50" spans="1:28">
      <c r="A50" s="16"/>
      <c r="B50" s="11"/>
      <c r="C50" s="16"/>
      <c r="D50" s="12"/>
      <c r="E50" s="12"/>
      <c r="F50" s="8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</row>
    <row r="51" spans="1:28">
      <c r="A51" s="16"/>
      <c r="B51" s="11"/>
      <c r="C51" s="16"/>
      <c r="D51" s="12"/>
      <c r="E51" s="12"/>
      <c r="F51" s="8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</row>
    <row r="52" spans="1:28">
      <c r="A52" s="16"/>
      <c r="B52" s="11"/>
      <c r="C52" s="16"/>
      <c r="D52" s="12"/>
      <c r="E52" s="12"/>
      <c r="F52" s="8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</row>
    <row r="53" spans="1:28">
      <c r="A53" s="16"/>
      <c r="B53" s="11"/>
      <c r="C53" s="16"/>
      <c r="D53" s="12"/>
      <c r="E53" s="12"/>
      <c r="F53" s="8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>
      <c r="A54" s="16"/>
      <c r="B54" s="11"/>
      <c r="C54" s="16"/>
      <c r="D54" s="12"/>
      <c r="E54" s="12"/>
      <c r="F54" s="8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>
      <c r="A55" s="16"/>
      <c r="B55" s="11"/>
      <c r="C55" s="16"/>
      <c r="D55" s="12"/>
      <c r="E55" s="12"/>
      <c r="F55" s="8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>
      <c r="A56" s="16"/>
      <c r="B56" s="45"/>
      <c r="C56" s="16"/>
      <c r="D56" s="12"/>
      <c r="E56" s="12"/>
      <c r="F56" s="8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  <row r="57" spans="1:28">
      <c r="A57" s="16"/>
      <c r="B57" s="11"/>
      <c r="C57" s="16"/>
      <c r="D57" s="12"/>
      <c r="E57" s="12"/>
      <c r="F57" s="8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</row>
    <row r="58" spans="1:28">
      <c r="A58" s="16"/>
      <c r="B58" s="11"/>
      <c r="C58" s="16"/>
      <c r="D58" s="12"/>
      <c r="E58" s="12"/>
      <c r="F58" s="8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</row>
    <row r="59" spans="1:28">
      <c r="A59" s="16"/>
      <c r="B59" s="11"/>
      <c r="C59" s="16"/>
      <c r="D59" s="12"/>
      <c r="E59" s="12"/>
      <c r="F59" s="8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</row>
    <row r="60" spans="1:28">
      <c r="A60" s="16"/>
      <c r="B60" s="11"/>
      <c r="C60" s="16"/>
      <c r="D60" s="12"/>
      <c r="E60" s="12"/>
      <c r="F60" s="8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</row>
    <row r="61" spans="1:28">
      <c r="A61" s="16"/>
      <c r="B61" s="11"/>
      <c r="C61" s="16"/>
      <c r="D61" s="12"/>
      <c r="E61" s="12"/>
      <c r="F61" s="8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</row>
    <row r="62" spans="1:28">
      <c r="A62" s="16"/>
      <c r="B62" s="11"/>
      <c r="C62" s="16"/>
      <c r="D62" s="12"/>
      <c r="E62" s="12"/>
      <c r="F62" s="8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</row>
    <row r="63" spans="1:28">
      <c r="A63" s="16"/>
      <c r="B63" s="11"/>
      <c r="C63" s="16"/>
      <c r="D63" s="12"/>
      <c r="E63" s="12"/>
      <c r="F63" s="8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</row>
    <row r="64" spans="1:28">
      <c r="A64" s="16"/>
      <c r="B64" s="11"/>
      <c r="C64" s="16"/>
      <c r="D64" s="12"/>
      <c r="E64" s="12"/>
      <c r="F64" s="8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</row>
    <row r="65" spans="1:28">
      <c r="A65" s="16"/>
      <c r="B65" s="42"/>
      <c r="C65" s="16"/>
      <c r="D65" s="12"/>
      <c r="E65" s="12"/>
      <c r="F65" s="8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</row>
    <row r="66" spans="1:28">
      <c r="A66" s="16"/>
      <c r="B66" s="11"/>
      <c r="C66" s="16"/>
      <c r="D66" s="12"/>
      <c r="E66" s="12"/>
      <c r="F66" s="8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</row>
    <row r="67" spans="1:28">
      <c r="A67" s="16"/>
      <c r="B67" s="11"/>
      <c r="C67" s="16"/>
      <c r="D67" s="12"/>
      <c r="E67" s="12"/>
      <c r="F67" s="8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</row>
    <row r="68" spans="1:28">
      <c r="A68" s="16"/>
      <c r="B68" s="11"/>
      <c r="C68" s="16"/>
      <c r="D68" s="12"/>
      <c r="E68" s="12"/>
      <c r="F68" s="8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</row>
    <row r="69" spans="1:28">
      <c r="A69" s="16"/>
      <c r="B69" s="11"/>
      <c r="C69" s="16"/>
      <c r="D69" s="12"/>
      <c r="E69" s="12"/>
      <c r="F69" s="8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</row>
    <row r="70" spans="1:28">
      <c r="A70" s="16"/>
      <c r="B70" s="11"/>
      <c r="C70" s="16"/>
      <c r="D70" s="12"/>
      <c r="E70" s="12"/>
      <c r="F70" s="8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</row>
    <row r="71" spans="1:28">
      <c r="A71" s="16"/>
      <c r="B71" s="11"/>
      <c r="C71" s="16"/>
      <c r="D71" s="12"/>
      <c r="E71" s="12"/>
      <c r="F71" s="8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</row>
    <row r="72" spans="1:28">
      <c r="A72" s="16"/>
      <c r="B72" s="11"/>
      <c r="C72" s="16"/>
      <c r="D72" s="12"/>
      <c r="E72" s="12"/>
      <c r="F72" s="8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</row>
    <row r="73" spans="1:28">
      <c r="A73" s="16"/>
      <c r="B73" s="11"/>
      <c r="C73" s="16"/>
      <c r="D73" s="12"/>
      <c r="E73" s="12"/>
      <c r="F73" s="8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</row>
    <row r="74" spans="1:28">
      <c r="A74" s="16"/>
      <c r="B74" s="11"/>
      <c r="C74" s="16"/>
      <c r="D74" s="12"/>
      <c r="E74" s="12"/>
      <c r="F74" s="8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</row>
    <row r="75" spans="1:28">
      <c r="A75" s="16"/>
      <c r="B75" s="11"/>
      <c r="C75" s="16"/>
      <c r="D75" s="12"/>
      <c r="E75" s="12"/>
      <c r="F75" s="8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</row>
    <row r="76" spans="1:28">
      <c r="A76" s="16"/>
      <c r="B76" s="11"/>
      <c r="C76" s="16"/>
      <c r="D76" s="12"/>
      <c r="E76" s="12"/>
      <c r="F76" s="8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4"/>
    </row>
    <row r="77" spans="1:28">
      <c r="A77" s="16"/>
      <c r="B77" s="11"/>
      <c r="C77" s="16"/>
      <c r="D77" s="12"/>
      <c r="E77" s="12"/>
      <c r="F77" s="8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4"/>
    </row>
    <row r="78" spans="1:28">
      <c r="A78" s="16"/>
      <c r="B78" s="11"/>
      <c r="C78" s="16"/>
      <c r="D78" s="12"/>
      <c r="E78" s="12"/>
      <c r="F78" s="8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4"/>
    </row>
    <row r="79" spans="1:28">
      <c r="A79" s="16"/>
      <c r="B79" s="11"/>
      <c r="C79" s="16"/>
      <c r="D79" s="12"/>
      <c r="E79" s="12"/>
      <c r="F79" s="8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4"/>
    </row>
    <row r="80" spans="1:28">
      <c r="A80" s="16"/>
      <c r="B80" s="11"/>
      <c r="C80" s="16"/>
      <c r="D80" s="12"/>
      <c r="E80" s="12"/>
      <c r="F80" s="8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4"/>
    </row>
    <row r="81" spans="1:28">
      <c r="A81" s="16"/>
      <c r="B81" s="11"/>
      <c r="C81" s="16"/>
      <c r="D81" s="12"/>
      <c r="E81" s="12"/>
      <c r="F81" s="8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4"/>
    </row>
    <row r="82" spans="1:28">
      <c r="A82" s="16"/>
      <c r="B82" s="11"/>
      <c r="C82" s="16"/>
      <c r="D82" s="12"/>
      <c r="E82" s="12"/>
      <c r="F82" s="8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4"/>
    </row>
    <row r="83" spans="1:28">
      <c r="A83" s="16"/>
      <c r="B83" s="11"/>
      <c r="C83" s="16"/>
      <c r="D83" s="12"/>
      <c r="E83" s="12"/>
      <c r="F83" s="8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4"/>
    </row>
    <row r="84" spans="1:28">
      <c r="A84" s="16"/>
      <c r="B84" s="11"/>
      <c r="C84" s="16"/>
      <c r="D84" s="12"/>
      <c r="E84" s="12"/>
      <c r="F84" s="8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4"/>
    </row>
    <row r="85" spans="1:28">
      <c r="A85" s="16"/>
      <c r="B85" s="11"/>
      <c r="C85" s="16"/>
      <c r="D85" s="12"/>
      <c r="E85" s="12"/>
      <c r="F85" s="8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4"/>
    </row>
    <row r="86" spans="1:28">
      <c r="A86" s="16"/>
      <c r="B86" s="11"/>
      <c r="C86" s="16"/>
      <c r="D86" s="12"/>
      <c r="E86" s="12"/>
      <c r="F86" s="8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4"/>
    </row>
    <row r="87" spans="1:28">
      <c r="A87" s="16"/>
      <c r="B87" s="11"/>
      <c r="C87" s="16"/>
      <c r="D87" s="12"/>
      <c r="E87" s="12"/>
      <c r="F87" s="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4"/>
    </row>
    <row r="88" spans="1:28">
      <c r="A88" s="16"/>
      <c r="B88" s="11"/>
      <c r="C88" s="16"/>
      <c r="D88" s="12"/>
      <c r="E88" s="12"/>
      <c r="F88" s="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</row>
    <row r="89" spans="1:28">
      <c r="A89" s="16"/>
      <c r="B89" s="11"/>
      <c r="C89" s="16"/>
      <c r="D89" s="12"/>
      <c r="E89" s="12"/>
      <c r="F89" s="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4"/>
    </row>
    <row r="90" spans="1:28">
      <c r="A90" s="16"/>
      <c r="B90" s="11"/>
      <c r="C90" s="16"/>
      <c r="D90" s="12"/>
      <c r="E90" s="12"/>
      <c r="F90" s="8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4"/>
    </row>
    <row r="91" spans="1:28">
      <c r="A91" s="16"/>
      <c r="B91" s="11"/>
      <c r="C91" s="16"/>
      <c r="D91" s="12"/>
      <c r="E91" s="12"/>
      <c r="F91" s="8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4"/>
    </row>
    <row r="92" spans="1:28">
      <c r="A92" s="16"/>
      <c r="B92" s="11"/>
      <c r="C92" s="16"/>
      <c r="D92" s="12"/>
      <c r="E92" s="12"/>
      <c r="F92" s="8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4"/>
    </row>
    <row r="93" spans="1:28">
      <c r="A93" s="16"/>
      <c r="B93" s="11"/>
      <c r="C93" s="16"/>
      <c r="D93" s="12"/>
      <c r="E93" s="12"/>
      <c r="F93" s="8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4"/>
    </row>
    <row r="94" spans="1:28">
      <c r="A94" s="16"/>
      <c r="B94" s="11"/>
      <c r="C94" s="16"/>
      <c r="D94" s="12"/>
      <c r="E94" s="12"/>
      <c r="F94" s="8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4"/>
    </row>
    <row r="95" spans="1:28">
      <c r="A95" s="16"/>
      <c r="B95" s="11"/>
      <c r="C95" s="16"/>
      <c r="D95" s="12"/>
      <c r="E95" s="12"/>
      <c r="F95" s="8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4"/>
    </row>
    <row r="96" spans="1:28">
      <c r="A96" s="16"/>
      <c r="B96" s="11"/>
      <c r="C96" s="16"/>
      <c r="D96" s="12"/>
      <c r="E96" s="12"/>
      <c r="F96" s="8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4"/>
    </row>
    <row r="97" spans="1:28">
      <c r="A97" s="16"/>
      <c r="B97" s="11"/>
      <c r="C97" s="16"/>
      <c r="D97" s="12"/>
      <c r="E97" s="12"/>
      <c r="F97" s="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4"/>
    </row>
    <row r="98" spans="1:28">
      <c r="A98" s="16"/>
      <c r="B98" s="11"/>
      <c r="C98" s="16"/>
      <c r="D98" s="12"/>
      <c r="E98" s="12"/>
      <c r="F98" s="8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4"/>
    </row>
    <row r="99" spans="1:28">
      <c r="A99" s="16"/>
      <c r="B99" s="11"/>
      <c r="C99" s="16"/>
      <c r="D99" s="12"/>
      <c r="E99" s="12"/>
      <c r="F99" s="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4"/>
    </row>
    <row r="100" spans="1:28">
      <c r="A100" s="16"/>
      <c r="B100" s="11"/>
      <c r="C100" s="16"/>
      <c r="D100" s="12"/>
      <c r="E100" s="12"/>
      <c r="F100" s="8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4"/>
    </row>
    <row r="101" spans="1:28">
      <c r="A101" s="16"/>
      <c r="B101" s="11"/>
      <c r="C101" s="16"/>
      <c r="D101" s="12"/>
      <c r="E101" s="12"/>
      <c r="F101" s="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4"/>
    </row>
    <row r="102" spans="1:28">
      <c r="A102" s="16"/>
      <c r="B102" s="11"/>
      <c r="C102" s="16"/>
      <c r="D102" s="12"/>
      <c r="E102" s="12"/>
      <c r="F102" s="8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4"/>
    </row>
    <row r="103" spans="1:28">
      <c r="A103" s="16"/>
      <c r="B103" s="11"/>
      <c r="C103" s="16"/>
      <c r="D103" s="12"/>
      <c r="E103" s="12"/>
      <c r="F103" s="8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4"/>
    </row>
    <row r="104" spans="1:28">
      <c r="A104" s="16"/>
      <c r="B104" s="11"/>
      <c r="C104" s="16"/>
      <c r="D104" s="12"/>
      <c r="E104" s="12"/>
      <c r="F104" s="8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4"/>
    </row>
    <row r="105" spans="1:28">
      <c r="A105" s="16"/>
      <c r="B105" s="11"/>
      <c r="C105" s="16"/>
      <c r="D105" s="12"/>
      <c r="E105" s="12"/>
      <c r="F105" s="8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4"/>
    </row>
    <row r="106" spans="1:28">
      <c r="A106" s="16"/>
      <c r="B106" s="11"/>
      <c r="C106" s="16"/>
      <c r="D106" s="12"/>
      <c r="E106" s="12"/>
      <c r="F106" s="8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4"/>
    </row>
    <row r="107" spans="1:28">
      <c r="A107" s="16"/>
      <c r="B107" s="11"/>
      <c r="C107" s="16"/>
      <c r="D107" s="12"/>
      <c r="E107" s="12"/>
      <c r="F107" s="8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4"/>
    </row>
  </sheetData>
  <mergeCells count="10">
    <mergeCell ref="A3:A4"/>
    <mergeCell ref="B3:B4"/>
    <mergeCell ref="C3:C4"/>
    <mergeCell ref="D3:F3"/>
    <mergeCell ref="AB3:AB4"/>
    <mergeCell ref="A1:AB1"/>
    <mergeCell ref="A2:I2"/>
    <mergeCell ref="N2:P2"/>
    <mergeCell ref="V2:Y2"/>
    <mergeCell ref="Z2:AB2"/>
  </mergeCells>
  <phoneticPr fontId="1" type="noConversion"/>
  <conditionalFormatting sqref="G5:AA107">
    <cfRule type="cellIs" dxfId="27" priority="49" operator="lessThan">
      <formula>G$4</formula>
    </cfRule>
    <cfRule type="cellIs" dxfId="26" priority="50" operator="equal">
      <formula>G$4</formula>
    </cfRule>
  </conditionalFormatting>
  <conditionalFormatting sqref="D5:E87">
    <cfRule type="cellIs" dxfId="25" priority="47" operator="lessThan">
      <formula>$AE$4</formula>
    </cfRule>
    <cfRule type="cellIs" dxfId="24" priority="48" operator="equal">
      <formula>$AE$4</formula>
    </cfRule>
  </conditionalFormatting>
  <conditionalFormatting sqref="F5:F107">
    <cfRule type="cellIs" dxfId="23" priority="45" operator="lessThan">
      <formula>$AE$4*COUNT(D5:E5)</formula>
    </cfRule>
    <cfRule type="cellIs" dxfId="22" priority="46" operator="equal">
      <formula>$AE$4*COUNT(D5:E5)</formula>
    </cfRule>
  </conditionalFormatting>
  <conditionalFormatting sqref="G68:AA81">
    <cfRule type="cellIs" dxfId="21" priority="37" operator="lessThan">
      <formula>G$4</formula>
    </cfRule>
    <cfRule type="cellIs" dxfId="20" priority="38" operator="equal">
      <formula>G$4</formula>
    </cfRule>
  </conditionalFormatting>
  <conditionalFormatting sqref="F68:F81">
    <cfRule type="cellIs" dxfId="19" priority="33" operator="lessThan">
      <formula>$AE$4*COUNT(D68:E68)</formula>
    </cfRule>
    <cfRule type="cellIs" dxfId="18" priority="34" operator="equal">
      <formula>$AE$4*COUNT(D68:E68)</formula>
    </cfRule>
  </conditionalFormatting>
  <conditionalFormatting sqref="G68:AA81">
    <cfRule type="cellIs" dxfId="17" priority="31" operator="lessThan">
      <formula>G$4</formula>
    </cfRule>
    <cfRule type="cellIs" dxfId="16" priority="32" operator="equal">
      <formula>G$4</formula>
    </cfRule>
  </conditionalFormatting>
  <conditionalFormatting sqref="F68:F81">
    <cfRule type="cellIs" dxfId="15" priority="27" operator="lessThan">
      <formula>$AE$4*COUNT(D68:E68)</formula>
    </cfRule>
    <cfRule type="cellIs" dxfId="14" priority="28" operator="equal">
      <formula>$AE$4*COUNT(D68:E68)</formula>
    </cfRule>
  </conditionalFormatting>
  <conditionalFormatting sqref="G82:AA87">
    <cfRule type="cellIs" dxfId="13" priority="25" operator="lessThan">
      <formula>G$4</formula>
    </cfRule>
    <cfRule type="cellIs" dxfId="12" priority="26" operator="equal">
      <formula>G$4</formula>
    </cfRule>
  </conditionalFormatting>
  <conditionalFormatting sqref="G82:AA87">
    <cfRule type="cellIs" dxfId="11" priority="19" operator="lessThan">
      <formula>G$4</formula>
    </cfRule>
    <cfRule type="cellIs" dxfId="10" priority="20" operator="equal">
      <formula>G$4</formula>
    </cfRule>
  </conditionalFormatting>
  <conditionalFormatting sqref="D5:E107">
    <cfRule type="cellIs" dxfId="9" priority="1" operator="lessThan">
      <formula>$AA$4</formula>
    </cfRule>
    <cfRule type="cellIs" dxfId="8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8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workbookViewId="0">
      <selection sqref="A1:AB1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3.875" customWidth="1"/>
    <col min="5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49.5" customHeight="1">
      <c r="A1" s="90" t="str">
        <f>基本資料!B1&amp;"成績暨名次表"</f>
        <v>渣打全國業餘高爾夫2015年11月份北區分區月賽成績暨名次表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9.5">
      <c r="A2" s="91" t="str">
        <f>"地點："&amp;基本資料!B2</f>
        <v>地點：北海高爾夫鄉村俱樂部</v>
      </c>
      <c r="B2" s="91"/>
      <c r="C2" s="91"/>
      <c r="D2" s="91"/>
      <c r="E2" s="91"/>
      <c r="F2" s="91"/>
      <c r="G2" s="91"/>
      <c r="H2" s="91"/>
      <c r="I2" s="91"/>
      <c r="J2" s="17"/>
      <c r="K2" s="17"/>
      <c r="L2" s="17"/>
      <c r="M2" s="18"/>
      <c r="N2" s="92">
        <v>2</v>
      </c>
      <c r="O2" s="92"/>
      <c r="P2" s="92"/>
      <c r="Q2" s="17"/>
      <c r="R2" s="17"/>
      <c r="S2" s="17"/>
      <c r="T2" s="19"/>
      <c r="U2" s="19"/>
      <c r="V2" s="93" t="s">
        <v>0</v>
      </c>
      <c r="W2" s="93"/>
      <c r="X2" s="93"/>
      <c r="Y2" s="93"/>
      <c r="Z2" s="94">
        <v>42314</v>
      </c>
      <c r="AA2" s="94"/>
      <c r="AB2" s="94"/>
    </row>
    <row r="3" spans="1:28">
      <c r="A3" s="86" t="s">
        <v>6</v>
      </c>
      <c r="B3" s="86" t="s">
        <v>1</v>
      </c>
      <c r="C3" s="86" t="s">
        <v>2</v>
      </c>
      <c r="D3" s="87" t="s">
        <v>3</v>
      </c>
      <c r="E3" s="88"/>
      <c r="F3" s="89"/>
      <c r="G3" s="46">
        <v>1</v>
      </c>
      <c r="H3" s="46">
        <v>2</v>
      </c>
      <c r="I3" s="46">
        <v>3</v>
      </c>
      <c r="J3" s="46">
        <v>4</v>
      </c>
      <c r="K3" s="46">
        <v>5</v>
      </c>
      <c r="L3" s="46">
        <v>6</v>
      </c>
      <c r="M3" s="46">
        <v>7</v>
      </c>
      <c r="N3" s="46">
        <v>8</v>
      </c>
      <c r="O3" s="46">
        <v>9</v>
      </c>
      <c r="P3" s="46">
        <v>10</v>
      </c>
      <c r="Q3" s="46">
        <v>11</v>
      </c>
      <c r="R3" s="46">
        <v>12</v>
      </c>
      <c r="S3" s="46">
        <v>13</v>
      </c>
      <c r="T3" s="46">
        <v>14</v>
      </c>
      <c r="U3" s="46">
        <v>15</v>
      </c>
      <c r="V3" s="46">
        <v>16</v>
      </c>
      <c r="W3" s="46">
        <v>17</v>
      </c>
      <c r="X3" s="46">
        <v>18</v>
      </c>
      <c r="Y3" s="1" t="s">
        <v>4</v>
      </c>
      <c r="Z3" s="2" t="s">
        <v>5</v>
      </c>
      <c r="AA3" s="3" t="s">
        <v>7</v>
      </c>
      <c r="AB3" s="86" t="s">
        <v>9</v>
      </c>
    </row>
    <row r="4" spans="1:28">
      <c r="A4" s="86"/>
      <c r="B4" s="86"/>
      <c r="C4" s="86"/>
      <c r="D4" s="4" t="s">
        <v>8</v>
      </c>
      <c r="E4" s="4" t="s">
        <v>10</v>
      </c>
      <c r="F4" s="4" t="s">
        <v>11</v>
      </c>
      <c r="G4" s="46">
        <f>基本資料!B5</f>
        <v>4</v>
      </c>
      <c r="H4" s="47">
        <f>基本資料!C5</f>
        <v>4</v>
      </c>
      <c r="I4" s="47">
        <f>基本資料!D5</f>
        <v>3</v>
      </c>
      <c r="J4" s="47">
        <f>基本資料!E5</f>
        <v>4</v>
      </c>
      <c r="K4" s="47">
        <f>基本資料!F5</f>
        <v>5</v>
      </c>
      <c r="L4" s="47">
        <f>基本資料!G5</f>
        <v>3</v>
      </c>
      <c r="M4" s="47">
        <f>基本資料!H5</f>
        <v>4</v>
      </c>
      <c r="N4" s="47">
        <f>基本資料!I5</f>
        <v>5</v>
      </c>
      <c r="O4" s="47">
        <f>基本資料!J5</f>
        <v>4</v>
      </c>
      <c r="P4" s="47">
        <f>基本資料!K5</f>
        <v>5</v>
      </c>
      <c r="Q4" s="47">
        <f>基本資料!L5</f>
        <v>3</v>
      </c>
      <c r="R4" s="47">
        <f>基本資料!M5</f>
        <v>4</v>
      </c>
      <c r="S4" s="47">
        <f>基本資料!N5</f>
        <v>4</v>
      </c>
      <c r="T4" s="47">
        <f>基本資料!O5</f>
        <v>4</v>
      </c>
      <c r="U4" s="47">
        <f>基本資料!P5</f>
        <v>3</v>
      </c>
      <c r="V4" s="47">
        <f>基本資料!Q5</f>
        <v>4</v>
      </c>
      <c r="W4" s="47">
        <f>基本資料!R5</f>
        <v>4</v>
      </c>
      <c r="X4" s="47">
        <f>基本資料!S5</f>
        <v>5</v>
      </c>
      <c r="Y4" s="47">
        <v>36</v>
      </c>
      <c r="Z4" s="47">
        <v>36</v>
      </c>
      <c r="AA4" s="47">
        <v>72</v>
      </c>
      <c r="AB4" s="86"/>
    </row>
    <row r="5" spans="1:28">
      <c r="A5" s="5">
        <v>1</v>
      </c>
      <c r="B5" s="6" t="s">
        <v>92</v>
      </c>
      <c r="C5" s="5" t="s">
        <v>91</v>
      </c>
      <c r="D5" s="7">
        <v>76</v>
      </c>
      <c r="E5" s="7">
        <v>75</v>
      </c>
      <c r="F5" s="8">
        <v>151</v>
      </c>
      <c r="G5" s="9">
        <v>4</v>
      </c>
      <c r="H5" s="9">
        <v>4</v>
      </c>
      <c r="I5" s="9">
        <v>3</v>
      </c>
      <c r="J5" s="9">
        <v>5</v>
      </c>
      <c r="K5" s="9">
        <v>7</v>
      </c>
      <c r="L5" s="9">
        <v>3</v>
      </c>
      <c r="M5" s="9">
        <v>4</v>
      </c>
      <c r="N5" s="9">
        <v>5</v>
      </c>
      <c r="O5" s="9">
        <v>4</v>
      </c>
      <c r="P5" s="9">
        <v>5</v>
      </c>
      <c r="Q5" s="9">
        <v>4</v>
      </c>
      <c r="R5" s="9">
        <v>4</v>
      </c>
      <c r="S5" s="9">
        <v>4</v>
      </c>
      <c r="T5" s="9">
        <v>4</v>
      </c>
      <c r="U5" s="9">
        <v>3</v>
      </c>
      <c r="V5" s="9">
        <v>3</v>
      </c>
      <c r="W5" s="9">
        <v>4</v>
      </c>
      <c r="X5" s="9">
        <v>5</v>
      </c>
      <c r="Y5" s="9">
        <v>39</v>
      </c>
      <c r="Z5" s="9">
        <v>36</v>
      </c>
      <c r="AA5" s="9">
        <v>75</v>
      </c>
      <c r="AB5" s="10">
        <v>0</v>
      </c>
    </row>
    <row r="6" spans="1:28">
      <c r="A6" s="46">
        <v>2</v>
      </c>
      <c r="B6" s="11" t="s">
        <v>93</v>
      </c>
      <c r="C6" s="46" t="s">
        <v>91</v>
      </c>
      <c r="D6" s="12">
        <v>78</v>
      </c>
      <c r="E6" s="12">
        <v>75</v>
      </c>
      <c r="F6" s="8">
        <v>153</v>
      </c>
      <c r="G6" s="13">
        <v>5</v>
      </c>
      <c r="H6" s="13">
        <v>3</v>
      </c>
      <c r="I6" s="13">
        <v>3</v>
      </c>
      <c r="J6" s="13">
        <v>3</v>
      </c>
      <c r="K6" s="13">
        <v>6</v>
      </c>
      <c r="L6" s="13">
        <v>3</v>
      </c>
      <c r="M6" s="13">
        <v>4</v>
      </c>
      <c r="N6" s="13">
        <v>6</v>
      </c>
      <c r="O6" s="13">
        <v>4</v>
      </c>
      <c r="P6" s="13">
        <v>5</v>
      </c>
      <c r="Q6" s="13">
        <v>3</v>
      </c>
      <c r="R6" s="13">
        <v>4</v>
      </c>
      <c r="S6" s="13">
        <v>5</v>
      </c>
      <c r="T6" s="13">
        <v>4</v>
      </c>
      <c r="U6" s="13">
        <v>4</v>
      </c>
      <c r="V6" s="13">
        <v>3</v>
      </c>
      <c r="W6" s="13">
        <v>4</v>
      </c>
      <c r="X6" s="13">
        <v>6</v>
      </c>
      <c r="Y6" s="13">
        <v>37</v>
      </c>
      <c r="Z6" s="13">
        <v>38</v>
      </c>
      <c r="AA6" s="13">
        <v>75</v>
      </c>
      <c r="AB6" s="14">
        <v>0</v>
      </c>
    </row>
    <row r="7" spans="1:28">
      <c r="A7" s="46">
        <v>3</v>
      </c>
      <c r="B7" s="11" t="s">
        <v>94</v>
      </c>
      <c r="C7" s="46" t="s">
        <v>91</v>
      </c>
      <c r="D7" s="12">
        <v>78</v>
      </c>
      <c r="E7" s="12">
        <v>77</v>
      </c>
      <c r="F7" s="8">
        <v>155</v>
      </c>
      <c r="G7" s="13">
        <v>7</v>
      </c>
      <c r="H7" s="13">
        <v>4</v>
      </c>
      <c r="I7" s="13">
        <v>3</v>
      </c>
      <c r="J7" s="13">
        <v>4</v>
      </c>
      <c r="K7" s="13">
        <v>5</v>
      </c>
      <c r="L7" s="13">
        <v>3</v>
      </c>
      <c r="M7" s="13">
        <v>5</v>
      </c>
      <c r="N7" s="13">
        <v>5</v>
      </c>
      <c r="O7" s="13">
        <v>5</v>
      </c>
      <c r="P7" s="13">
        <v>4</v>
      </c>
      <c r="Q7" s="13">
        <v>3</v>
      </c>
      <c r="R7" s="13">
        <v>4</v>
      </c>
      <c r="S7" s="13">
        <v>4</v>
      </c>
      <c r="T7" s="13">
        <v>4</v>
      </c>
      <c r="U7" s="13">
        <v>4</v>
      </c>
      <c r="V7" s="13">
        <v>4</v>
      </c>
      <c r="W7" s="13">
        <v>4</v>
      </c>
      <c r="X7" s="13">
        <v>5</v>
      </c>
      <c r="Y7" s="13">
        <v>41</v>
      </c>
      <c r="Z7" s="13">
        <v>36</v>
      </c>
      <c r="AA7" s="13">
        <v>77</v>
      </c>
      <c r="AB7" s="14">
        <v>0</v>
      </c>
    </row>
    <row r="8" spans="1:28">
      <c r="A8" s="46">
        <v>4</v>
      </c>
      <c r="B8" s="45" t="s">
        <v>90</v>
      </c>
      <c r="C8" s="46" t="s">
        <v>91</v>
      </c>
      <c r="D8" s="12">
        <v>74</v>
      </c>
      <c r="E8" s="12">
        <v>81</v>
      </c>
      <c r="F8" s="8">
        <v>155</v>
      </c>
      <c r="G8" s="13">
        <v>4</v>
      </c>
      <c r="H8" s="13">
        <v>4</v>
      </c>
      <c r="I8" s="13">
        <v>4</v>
      </c>
      <c r="J8" s="13">
        <v>4</v>
      </c>
      <c r="K8" s="13">
        <v>5</v>
      </c>
      <c r="L8" s="13">
        <v>3</v>
      </c>
      <c r="M8" s="13">
        <v>5</v>
      </c>
      <c r="N8" s="13">
        <v>7</v>
      </c>
      <c r="O8" s="13">
        <v>5</v>
      </c>
      <c r="P8" s="13">
        <v>6</v>
      </c>
      <c r="Q8" s="13">
        <v>2</v>
      </c>
      <c r="R8" s="13">
        <v>4</v>
      </c>
      <c r="S8" s="13">
        <v>4</v>
      </c>
      <c r="T8" s="13">
        <v>5</v>
      </c>
      <c r="U8" s="13">
        <v>4</v>
      </c>
      <c r="V8" s="13">
        <v>5</v>
      </c>
      <c r="W8" s="13">
        <v>4</v>
      </c>
      <c r="X8" s="13">
        <v>6</v>
      </c>
      <c r="Y8" s="13">
        <v>41</v>
      </c>
      <c r="Z8" s="13">
        <v>40</v>
      </c>
      <c r="AA8" s="13">
        <v>81</v>
      </c>
      <c r="AB8" s="14">
        <v>0</v>
      </c>
    </row>
    <row r="9" spans="1:28">
      <c r="A9" s="46">
        <v>5</v>
      </c>
      <c r="B9" s="11" t="s">
        <v>52</v>
      </c>
      <c r="C9" s="46" t="s">
        <v>91</v>
      </c>
      <c r="D9" s="12">
        <v>78</v>
      </c>
      <c r="E9" s="12">
        <v>80</v>
      </c>
      <c r="F9" s="8">
        <v>158</v>
      </c>
      <c r="G9" s="13">
        <v>4</v>
      </c>
      <c r="H9" s="13">
        <v>5</v>
      </c>
      <c r="I9" s="13">
        <v>3</v>
      </c>
      <c r="J9" s="13">
        <v>4</v>
      </c>
      <c r="K9" s="13">
        <v>6</v>
      </c>
      <c r="L9" s="13">
        <v>3</v>
      </c>
      <c r="M9" s="13">
        <v>5</v>
      </c>
      <c r="N9" s="13">
        <v>5</v>
      </c>
      <c r="O9" s="13">
        <v>3</v>
      </c>
      <c r="P9" s="13">
        <v>8</v>
      </c>
      <c r="Q9" s="13">
        <v>2</v>
      </c>
      <c r="R9" s="13">
        <v>4</v>
      </c>
      <c r="S9" s="13">
        <v>4</v>
      </c>
      <c r="T9" s="13">
        <v>5</v>
      </c>
      <c r="U9" s="13">
        <v>4</v>
      </c>
      <c r="V9" s="13">
        <v>4</v>
      </c>
      <c r="W9" s="13">
        <v>5</v>
      </c>
      <c r="X9" s="13">
        <v>6</v>
      </c>
      <c r="Y9" s="13">
        <v>38</v>
      </c>
      <c r="Z9" s="13">
        <v>42</v>
      </c>
      <c r="AA9" s="13">
        <v>80</v>
      </c>
      <c r="AB9" s="14">
        <v>0</v>
      </c>
    </row>
    <row r="10" spans="1:28">
      <c r="A10" s="46">
        <v>6</v>
      </c>
      <c r="B10" s="11" t="s">
        <v>97</v>
      </c>
      <c r="C10" s="46" t="s">
        <v>91</v>
      </c>
      <c r="D10" s="12">
        <v>79</v>
      </c>
      <c r="E10" s="12">
        <v>81</v>
      </c>
      <c r="F10" s="8">
        <v>160</v>
      </c>
      <c r="G10" s="13">
        <v>4</v>
      </c>
      <c r="H10" s="13">
        <v>4</v>
      </c>
      <c r="I10" s="13">
        <v>3</v>
      </c>
      <c r="J10" s="13">
        <v>4</v>
      </c>
      <c r="K10" s="13">
        <v>6</v>
      </c>
      <c r="L10" s="13">
        <v>4</v>
      </c>
      <c r="M10" s="13">
        <v>4</v>
      </c>
      <c r="N10" s="13">
        <v>6</v>
      </c>
      <c r="O10" s="13">
        <v>5</v>
      </c>
      <c r="P10" s="13">
        <v>6</v>
      </c>
      <c r="Q10" s="13">
        <v>3</v>
      </c>
      <c r="R10" s="13">
        <v>5</v>
      </c>
      <c r="S10" s="13">
        <v>5</v>
      </c>
      <c r="T10" s="13">
        <v>5</v>
      </c>
      <c r="U10" s="13">
        <v>4</v>
      </c>
      <c r="V10" s="13">
        <v>4</v>
      </c>
      <c r="W10" s="13">
        <v>4</v>
      </c>
      <c r="X10" s="13">
        <v>5</v>
      </c>
      <c r="Y10" s="13">
        <v>40</v>
      </c>
      <c r="Z10" s="13">
        <v>41</v>
      </c>
      <c r="AA10" s="13">
        <v>81</v>
      </c>
      <c r="AB10" s="14">
        <v>0</v>
      </c>
    </row>
    <row r="11" spans="1:28">
      <c r="A11" s="46">
        <v>7</v>
      </c>
      <c r="B11" s="11" t="s">
        <v>58</v>
      </c>
      <c r="C11" s="46" t="s">
        <v>91</v>
      </c>
      <c r="D11" s="12">
        <v>81</v>
      </c>
      <c r="E11" s="12">
        <v>81</v>
      </c>
      <c r="F11" s="8">
        <v>162</v>
      </c>
      <c r="G11" s="13">
        <v>4</v>
      </c>
      <c r="H11" s="13">
        <v>4</v>
      </c>
      <c r="I11" s="13">
        <v>4</v>
      </c>
      <c r="J11" s="13">
        <v>5</v>
      </c>
      <c r="K11" s="13">
        <v>5</v>
      </c>
      <c r="L11" s="13">
        <v>3</v>
      </c>
      <c r="M11" s="13">
        <v>5</v>
      </c>
      <c r="N11" s="13">
        <v>6</v>
      </c>
      <c r="O11" s="13">
        <v>4</v>
      </c>
      <c r="P11" s="13">
        <v>6</v>
      </c>
      <c r="Q11" s="13">
        <v>4</v>
      </c>
      <c r="R11" s="13">
        <v>4</v>
      </c>
      <c r="S11" s="13">
        <v>6</v>
      </c>
      <c r="T11" s="13">
        <v>4</v>
      </c>
      <c r="U11" s="13">
        <v>3</v>
      </c>
      <c r="V11" s="13">
        <v>4</v>
      </c>
      <c r="W11" s="13">
        <v>5</v>
      </c>
      <c r="X11" s="13">
        <v>5</v>
      </c>
      <c r="Y11" s="13">
        <v>40</v>
      </c>
      <c r="Z11" s="13">
        <v>41</v>
      </c>
      <c r="AA11" s="13">
        <v>81</v>
      </c>
      <c r="AB11" s="14">
        <v>0</v>
      </c>
    </row>
    <row r="12" spans="1:28">
      <c r="A12" s="46">
        <v>8</v>
      </c>
      <c r="B12" s="11" t="s">
        <v>96</v>
      </c>
      <c r="C12" s="46" t="s">
        <v>91</v>
      </c>
      <c r="D12" s="12">
        <v>79</v>
      </c>
      <c r="E12" s="12">
        <v>85</v>
      </c>
      <c r="F12" s="8">
        <v>164</v>
      </c>
      <c r="G12" s="13">
        <v>4</v>
      </c>
      <c r="H12" s="13">
        <v>6</v>
      </c>
      <c r="I12" s="13">
        <v>3</v>
      </c>
      <c r="J12" s="13">
        <v>5</v>
      </c>
      <c r="K12" s="13">
        <v>6</v>
      </c>
      <c r="L12" s="13">
        <v>3</v>
      </c>
      <c r="M12" s="13">
        <v>5</v>
      </c>
      <c r="N12" s="13">
        <v>8</v>
      </c>
      <c r="O12" s="13">
        <v>6</v>
      </c>
      <c r="P12" s="13">
        <v>5</v>
      </c>
      <c r="Q12" s="13">
        <v>2</v>
      </c>
      <c r="R12" s="13">
        <v>4</v>
      </c>
      <c r="S12" s="13">
        <v>6</v>
      </c>
      <c r="T12" s="13">
        <v>4</v>
      </c>
      <c r="U12" s="13">
        <v>5</v>
      </c>
      <c r="V12" s="13">
        <v>4</v>
      </c>
      <c r="W12" s="13">
        <v>3</v>
      </c>
      <c r="X12" s="13">
        <v>6</v>
      </c>
      <c r="Y12" s="13">
        <v>46</v>
      </c>
      <c r="Z12" s="13">
        <v>39</v>
      </c>
      <c r="AA12" s="13">
        <v>85</v>
      </c>
      <c r="AB12" s="14">
        <v>0</v>
      </c>
    </row>
    <row r="13" spans="1:28">
      <c r="A13" s="46">
        <v>9</v>
      </c>
      <c r="B13" s="11" t="s">
        <v>99</v>
      </c>
      <c r="C13" s="46" t="s">
        <v>91</v>
      </c>
      <c r="D13" s="12">
        <v>82</v>
      </c>
      <c r="E13" s="12">
        <v>83</v>
      </c>
      <c r="F13" s="8">
        <v>165</v>
      </c>
      <c r="G13" s="13">
        <v>3</v>
      </c>
      <c r="H13" s="13">
        <v>4</v>
      </c>
      <c r="I13" s="13">
        <v>6</v>
      </c>
      <c r="J13" s="13">
        <v>5</v>
      </c>
      <c r="K13" s="13">
        <v>6</v>
      </c>
      <c r="L13" s="13">
        <v>3</v>
      </c>
      <c r="M13" s="13">
        <v>4</v>
      </c>
      <c r="N13" s="13">
        <v>7</v>
      </c>
      <c r="O13" s="13">
        <v>4</v>
      </c>
      <c r="P13" s="13">
        <v>6</v>
      </c>
      <c r="Q13" s="13">
        <v>3</v>
      </c>
      <c r="R13" s="13">
        <v>5</v>
      </c>
      <c r="S13" s="13">
        <v>4</v>
      </c>
      <c r="T13" s="13">
        <v>4</v>
      </c>
      <c r="U13" s="13">
        <v>4</v>
      </c>
      <c r="V13" s="13">
        <v>4</v>
      </c>
      <c r="W13" s="13">
        <v>6</v>
      </c>
      <c r="X13" s="13">
        <v>5</v>
      </c>
      <c r="Y13" s="13">
        <v>42</v>
      </c>
      <c r="Z13" s="13">
        <v>41</v>
      </c>
      <c r="AA13" s="13">
        <v>83</v>
      </c>
      <c r="AB13" s="14">
        <v>0</v>
      </c>
    </row>
    <row r="14" spans="1:28">
      <c r="A14" s="46">
        <v>10</v>
      </c>
      <c r="B14" s="11" t="s">
        <v>101</v>
      </c>
      <c r="C14" s="46" t="s">
        <v>91</v>
      </c>
      <c r="D14" s="12">
        <v>85</v>
      </c>
      <c r="E14" s="12">
        <v>81</v>
      </c>
      <c r="F14" s="8">
        <v>166</v>
      </c>
      <c r="G14" s="13">
        <v>3</v>
      </c>
      <c r="H14" s="13">
        <v>4</v>
      </c>
      <c r="I14" s="13">
        <v>4</v>
      </c>
      <c r="J14" s="13">
        <v>4</v>
      </c>
      <c r="K14" s="13">
        <v>5</v>
      </c>
      <c r="L14" s="13">
        <v>4</v>
      </c>
      <c r="M14" s="13">
        <v>5</v>
      </c>
      <c r="N14" s="13">
        <v>6</v>
      </c>
      <c r="O14" s="13">
        <v>4</v>
      </c>
      <c r="P14" s="13">
        <v>6</v>
      </c>
      <c r="Q14" s="13">
        <v>3</v>
      </c>
      <c r="R14" s="13">
        <v>5</v>
      </c>
      <c r="S14" s="13">
        <v>5</v>
      </c>
      <c r="T14" s="13">
        <v>5</v>
      </c>
      <c r="U14" s="13">
        <v>4</v>
      </c>
      <c r="V14" s="13">
        <v>4</v>
      </c>
      <c r="W14" s="13">
        <v>4</v>
      </c>
      <c r="X14" s="13">
        <v>6</v>
      </c>
      <c r="Y14" s="13">
        <v>39</v>
      </c>
      <c r="Z14" s="13">
        <v>42</v>
      </c>
      <c r="AA14" s="13">
        <v>81</v>
      </c>
      <c r="AB14" s="14">
        <v>0</v>
      </c>
    </row>
    <row r="15" spans="1:28">
      <c r="A15" s="46">
        <v>11</v>
      </c>
      <c r="B15" s="11" t="s">
        <v>98</v>
      </c>
      <c r="C15" s="46" t="s">
        <v>91</v>
      </c>
      <c r="D15" s="12">
        <v>80</v>
      </c>
      <c r="E15" s="12">
        <v>89</v>
      </c>
      <c r="F15" s="8">
        <v>169</v>
      </c>
      <c r="G15" s="13">
        <v>5</v>
      </c>
      <c r="H15" s="13">
        <v>5</v>
      </c>
      <c r="I15" s="13">
        <v>3</v>
      </c>
      <c r="J15" s="13">
        <v>5</v>
      </c>
      <c r="K15" s="13">
        <v>7</v>
      </c>
      <c r="L15" s="13">
        <v>5</v>
      </c>
      <c r="M15" s="13">
        <v>7</v>
      </c>
      <c r="N15" s="13">
        <v>6</v>
      </c>
      <c r="O15" s="13">
        <v>4</v>
      </c>
      <c r="P15" s="13">
        <v>8</v>
      </c>
      <c r="Q15" s="13">
        <v>3</v>
      </c>
      <c r="R15" s="13">
        <v>4</v>
      </c>
      <c r="S15" s="13">
        <v>4</v>
      </c>
      <c r="T15" s="13">
        <v>4</v>
      </c>
      <c r="U15" s="13">
        <v>4</v>
      </c>
      <c r="V15" s="13">
        <v>5</v>
      </c>
      <c r="W15" s="13">
        <v>4</v>
      </c>
      <c r="X15" s="13">
        <v>6</v>
      </c>
      <c r="Y15" s="13">
        <v>47</v>
      </c>
      <c r="Z15" s="13">
        <v>42</v>
      </c>
      <c r="AA15" s="13">
        <v>89</v>
      </c>
      <c r="AB15" s="14">
        <v>0</v>
      </c>
    </row>
    <row r="16" spans="1:28">
      <c r="A16" s="46">
        <v>12</v>
      </c>
      <c r="B16" s="11" t="s">
        <v>102</v>
      </c>
      <c r="C16" s="46" t="s">
        <v>91</v>
      </c>
      <c r="D16" s="12">
        <v>85</v>
      </c>
      <c r="E16" s="12">
        <v>86</v>
      </c>
      <c r="F16" s="8">
        <v>171</v>
      </c>
      <c r="G16" s="13">
        <v>5</v>
      </c>
      <c r="H16" s="13">
        <v>5</v>
      </c>
      <c r="I16" s="13">
        <v>5</v>
      </c>
      <c r="J16" s="13">
        <v>5</v>
      </c>
      <c r="K16" s="13">
        <v>5</v>
      </c>
      <c r="L16" s="13">
        <v>3</v>
      </c>
      <c r="M16" s="13">
        <v>4</v>
      </c>
      <c r="N16" s="13">
        <v>6</v>
      </c>
      <c r="O16" s="13">
        <v>4</v>
      </c>
      <c r="P16" s="13">
        <v>5</v>
      </c>
      <c r="Q16" s="13">
        <v>5</v>
      </c>
      <c r="R16" s="13">
        <v>4</v>
      </c>
      <c r="S16" s="13">
        <v>5</v>
      </c>
      <c r="T16" s="13">
        <v>5</v>
      </c>
      <c r="U16" s="13">
        <v>4</v>
      </c>
      <c r="V16" s="13">
        <v>4</v>
      </c>
      <c r="W16" s="13">
        <v>5</v>
      </c>
      <c r="X16" s="13">
        <v>7</v>
      </c>
      <c r="Y16" s="13">
        <v>42</v>
      </c>
      <c r="Z16" s="13">
        <v>44</v>
      </c>
      <c r="AA16" s="13">
        <v>86</v>
      </c>
      <c r="AB16" s="14">
        <v>0</v>
      </c>
    </row>
    <row r="17" spans="1:28">
      <c r="A17" s="46">
        <v>13</v>
      </c>
      <c r="B17" s="11" t="s">
        <v>107</v>
      </c>
      <c r="C17" s="46" t="s">
        <v>91</v>
      </c>
      <c r="D17" s="12">
        <v>89</v>
      </c>
      <c r="E17" s="12">
        <v>84</v>
      </c>
      <c r="F17" s="8">
        <v>173</v>
      </c>
      <c r="G17" s="13">
        <v>5</v>
      </c>
      <c r="H17" s="13">
        <v>5</v>
      </c>
      <c r="I17" s="13">
        <v>4</v>
      </c>
      <c r="J17" s="13">
        <v>4</v>
      </c>
      <c r="K17" s="13">
        <v>5</v>
      </c>
      <c r="L17" s="13">
        <v>4</v>
      </c>
      <c r="M17" s="13">
        <v>4</v>
      </c>
      <c r="N17" s="13">
        <v>6</v>
      </c>
      <c r="O17" s="13">
        <v>5</v>
      </c>
      <c r="P17" s="13">
        <v>6</v>
      </c>
      <c r="Q17" s="13">
        <v>4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6</v>
      </c>
      <c r="Y17" s="13">
        <v>42</v>
      </c>
      <c r="Z17" s="13">
        <v>42</v>
      </c>
      <c r="AA17" s="13">
        <v>84</v>
      </c>
      <c r="AB17" s="14">
        <v>0</v>
      </c>
    </row>
    <row r="18" spans="1:28">
      <c r="A18" s="46">
        <v>14</v>
      </c>
      <c r="B18" s="11" t="s">
        <v>106</v>
      </c>
      <c r="C18" s="46" t="s">
        <v>91</v>
      </c>
      <c r="D18" s="12">
        <v>89</v>
      </c>
      <c r="E18" s="12">
        <v>84</v>
      </c>
      <c r="F18" s="8">
        <v>173</v>
      </c>
      <c r="G18" s="13">
        <v>4</v>
      </c>
      <c r="H18" s="13">
        <v>5</v>
      </c>
      <c r="I18" s="13">
        <v>3</v>
      </c>
      <c r="J18" s="13">
        <v>5</v>
      </c>
      <c r="K18" s="13">
        <v>6</v>
      </c>
      <c r="L18" s="13">
        <v>4</v>
      </c>
      <c r="M18" s="13">
        <v>4</v>
      </c>
      <c r="N18" s="13">
        <v>6</v>
      </c>
      <c r="O18" s="13">
        <v>4</v>
      </c>
      <c r="P18" s="13">
        <v>6</v>
      </c>
      <c r="Q18" s="13">
        <v>4</v>
      </c>
      <c r="R18" s="13">
        <v>6</v>
      </c>
      <c r="S18" s="13">
        <v>4</v>
      </c>
      <c r="T18" s="13">
        <v>5</v>
      </c>
      <c r="U18" s="13">
        <v>3</v>
      </c>
      <c r="V18" s="13">
        <v>4</v>
      </c>
      <c r="W18" s="13">
        <v>6</v>
      </c>
      <c r="X18" s="13">
        <v>5</v>
      </c>
      <c r="Y18" s="13">
        <v>41</v>
      </c>
      <c r="Z18" s="13">
        <v>43</v>
      </c>
      <c r="AA18" s="13">
        <v>84</v>
      </c>
      <c r="AB18" s="14">
        <v>0</v>
      </c>
    </row>
    <row r="19" spans="1:28">
      <c r="A19" s="46">
        <v>15</v>
      </c>
      <c r="B19" s="11" t="s">
        <v>95</v>
      </c>
      <c r="C19" s="46" t="s">
        <v>91</v>
      </c>
      <c r="D19" s="12">
        <v>79</v>
      </c>
      <c r="E19" s="12">
        <v>94</v>
      </c>
      <c r="F19" s="8">
        <v>173</v>
      </c>
      <c r="G19" s="13">
        <v>4</v>
      </c>
      <c r="H19" s="13">
        <v>4</v>
      </c>
      <c r="I19" s="13">
        <v>4</v>
      </c>
      <c r="J19" s="13">
        <v>7</v>
      </c>
      <c r="K19" s="13">
        <v>6</v>
      </c>
      <c r="L19" s="13">
        <v>5</v>
      </c>
      <c r="M19" s="13">
        <v>5</v>
      </c>
      <c r="N19" s="13">
        <v>6</v>
      </c>
      <c r="O19" s="13">
        <v>5</v>
      </c>
      <c r="P19" s="13">
        <v>5</v>
      </c>
      <c r="Q19" s="13">
        <v>4</v>
      </c>
      <c r="R19" s="13">
        <v>5</v>
      </c>
      <c r="S19" s="13">
        <v>6</v>
      </c>
      <c r="T19" s="13">
        <v>6</v>
      </c>
      <c r="U19" s="13">
        <v>4</v>
      </c>
      <c r="V19" s="13">
        <v>7</v>
      </c>
      <c r="W19" s="13">
        <v>5</v>
      </c>
      <c r="X19" s="13">
        <v>6</v>
      </c>
      <c r="Y19" s="13">
        <v>46</v>
      </c>
      <c r="Z19" s="13">
        <v>48</v>
      </c>
      <c r="AA19" s="13">
        <v>94</v>
      </c>
      <c r="AB19" s="14">
        <v>0</v>
      </c>
    </row>
    <row r="20" spans="1:28">
      <c r="A20" s="46">
        <v>16</v>
      </c>
      <c r="B20" s="11" t="s">
        <v>104</v>
      </c>
      <c r="C20" s="46" t="s">
        <v>91</v>
      </c>
      <c r="D20" s="12">
        <v>88</v>
      </c>
      <c r="E20" s="12">
        <v>86</v>
      </c>
      <c r="F20" s="8">
        <v>174</v>
      </c>
      <c r="G20" s="13">
        <v>4</v>
      </c>
      <c r="H20" s="13">
        <v>5</v>
      </c>
      <c r="I20" s="13">
        <v>4</v>
      </c>
      <c r="J20" s="13">
        <v>5</v>
      </c>
      <c r="K20" s="13">
        <v>5</v>
      </c>
      <c r="L20" s="13">
        <v>4</v>
      </c>
      <c r="M20" s="13">
        <v>8</v>
      </c>
      <c r="N20" s="13">
        <v>7</v>
      </c>
      <c r="O20" s="13">
        <v>4</v>
      </c>
      <c r="P20" s="13">
        <v>5</v>
      </c>
      <c r="Q20" s="13">
        <v>3</v>
      </c>
      <c r="R20" s="13">
        <v>6</v>
      </c>
      <c r="S20" s="13">
        <v>5</v>
      </c>
      <c r="T20" s="13">
        <v>4</v>
      </c>
      <c r="U20" s="13">
        <v>4</v>
      </c>
      <c r="V20" s="13">
        <v>4</v>
      </c>
      <c r="W20" s="13">
        <v>4</v>
      </c>
      <c r="X20" s="13">
        <v>5</v>
      </c>
      <c r="Y20" s="13">
        <v>46</v>
      </c>
      <c r="Z20" s="13">
        <v>40</v>
      </c>
      <c r="AA20" s="13">
        <v>86</v>
      </c>
      <c r="AB20" s="14">
        <v>0</v>
      </c>
    </row>
    <row r="21" spans="1:28">
      <c r="A21" s="46">
        <v>17</v>
      </c>
      <c r="B21" s="11" t="s">
        <v>105</v>
      </c>
      <c r="C21" s="46" t="s">
        <v>91</v>
      </c>
      <c r="D21" s="12">
        <v>89</v>
      </c>
      <c r="E21" s="12">
        <v>86</v>
      </c>
      <c r="F21" s="8">
        <v>175</v>
      </c>
      <c r="G21" s="13">
        <v>4</v>
      </c>
      <c r="H21" s="13">
        <v>6</v>
      </c>
      <c r="I21" s="13">
        <v>4</v>
      </c>
      <c r="J21" s="13">
        <v>4</v>
      </c>
      <c r="K21" s="13">
        <v>5</v>
      </c>
      <c r="L21" s="13">
        <v>3</v>
      </c>
      <c r="M21" s="13">
        <v>4</v>
      </c>
      <c r="N21" s="13">
        <v>7</v>
      </c>
      <c r="O21" s="13">
        <v>5</v>
      </c>
      <c r="P21" s="13">
        <v>8</v>
      </c>
      <c r="Q21" s="13">
        <v>3</v>
      </c>
      <c r="R21" s="13">
        <v>5</v>
      </c>
      <c r="S21" s="13">
        <v>5</v>
      </c>
      <c r="T21" s="13">
        <v>5</v>
      </c>
      <c r="U21" s="13">
        <v>3</v>
      </c>
      <c r="V21" s="13">
        <v>4</v>
      </c>
      <c r="W21" s="13">
        <v>5</v>
      </c>
      <c r="X21" s="13">
        <v>6</v>
      </c>
      <c r="Y21" s="13">
        <v>42</v>
      </c>
      <c r="Z21" s="13">
        <v>44</v>
      </c>
      <c r="AA21" s="13">
        <v>86</v>
      </c>
      <c r="AB21" s="14">
        <v>0</v>
      </c>
    </row>
    <row r="22" spans="1:28">
      <c r="A22" s="46">
        <v>18</v>
      </c>
      <c r="B22" s="11" t="s">
        <v>100</v>
      </c>
      <c r="C22" s="46" t="s">
        <v>91</v>
      </c>
      <c r="D22" s="12">
        <v>83</v>
      </c>
      <c r="E22" s="12">
        <v>93</v>
      </c>
      <c r="F22" s="8">
        <v>176</v>
      </c>
      <c r="G22" s="13">
        <v>5</v>
      </c>
      <c r="H22" s="13">
        <v>4</v>
      </c>
      <c r="I22" s="13">
        <v>3</v>
      </c>
      <c r="J22" s="13">
        <v>4</v>
      </c>
      <c r="K22" s="13">
        <v>7</v>
      </c>
      <c r="L22" s="13">
        <v>5</v>
      </c>
      <c r="M22" s="13">
        <v>4</v>
      </c>
      <c r="N22" s="13">
        <v>6</v>
      </c>
      <c r="O22" s="13">
        <v>5</v>
      </c>
      <c r="P22" s="13">
        <v>6</v>
      </c>
      <c r="Q22" s="13">
        <v>4</v>
      </c>
      <c r="R22" s="13">
        <v>6</v>
      </c>
      <c r="S22" s="13">
        <v>10</v>
      </c>
      <c r="T22" s="13">
        <v>5</v>
      </c>
      <c r="U22" s="13">
        <v>4</v>
      </c>
      <c r="V22" s="13">
        <v>5</v>
      </c>
      <c r="W22" s="13">
        <v>6</v>
      </c>
      <c r="X22" s="13">
        <v>4</v>
      </c>
      <c r="Y22" s="13">
        <v>43</v>
      </c>
      <c r="Z22" s="13">
        <v>50</v>
      </c>
      <c r="AA22" s="13">
        <v>93</v>
      </c>
      <c r="AB22" s="14">
        <v>0</v>
      </c>
    </row>
    <row r="23" spans="1:28">
      <c r="A23" s="46">
        <v>19</v>
      </c>
      <c r="B23" s="11" t="s">
        <v>108</v>
      </c>
      <c r="C23" s="46" t="s">
        <v>91</v>
      </c>
      <c r="D23" s="12">
        <v>91</v>
      </c>
      <c r="E23" s="12">
        <v>87</v>
      </c>
      <c r="F23" s="8">
        <v>178</v>
      </c>
      <c r="G23" s="13">
        <v>4</v>
      </c>
      <c r="H23" s="13">
        <v>4</v>
      </c>
      <c r="I23" s="13">
        <v>3</v>
      </c>
      <c r="J23" s="13">
        <v>5</v>
      </c>
      <c r="K23" s="13">
        <v>5</v>
      </c>
      <c r="L23" s="13">
        <v>3</v>
      </c>
      <c r="M23" s="13">
        <v>5</v>
      </c>
      <c r="N23" s="13">
        <v>8</v>
      </c>
      <c r="O23" s="13">
        <v>4</v>
      </c>
      <c r="P23" s="13">
        <v>8</v>
      </c>
      <c r="Q23" s="13">
        <v>4</v>
      </c>
      <c r="R23" s="13">
        <v>5</v>
      </c>
      <c r="S23" s="13">
        <v>5</v>
      </c>
      <c r="T23" s="13">
        <v>5</v>
      </c>
      <c r="U23" s="13">
        <v>4</v>
      </c>
      <c r="V23" s="13">
        <v>5</v>
      </c>
      <c r="W23" s="13">
        <v>5</v>
      </c>
      <c r="X23" s="13">
        <v>5</v>
      </c>
      <c r="Y23" s="13">
        <v>41</v>
      </c>
      <c r="Z23" s="13">
        <v>46</v>
      </c>
      <c r="AA23" s="13">
        <v>87</v>
      </c>
      <c r="AB23" s="14">
        <v>0</v>
      </c>
    </row>
    <row r="24" spans="1:28">
      <c r="A24" s="46">
        <v>20</v>
      </c>
      <c r="B24" s="11" t="s">
        <v>109</v>
      </c>
      <c r="C24" s="46" t="s">
        <v>91</v>
      </c>
      <c r="D24" s="12">
        <v>96</v>
      </c>
      <c r="E24" s="12">
        <v>93</v>
      </c>
      <c r="F24" s="8">
        <v>189</v>
      </c>
      <c r="G24" s="13">
        <v>4</v>
      </c>
      <c r="H24" s="13">
        <v>6</v>
      </c>
      <c r="I24" s="13">
        <v>3</v>
      </c>
      <c r="J24" s="13">
        <v>4</v>
      </c>
      <c r="K24" s="13">
        <v>7</v>
      </c>
      <c r="L24" s="13">
        <v>4</v>
      </c>
      <c r="M24" s="13">
        <v>5</v>
      </c>
      <c r="N24" s="13">
        <v>7</v>
      </c>
      <c r="O24" s="13">
        <v>5</v>
      </c>
      <c r="P24" s="13">
        <v>5</v>
      </c>
      <c r="Q24" s="13">
        <v>8</v>
      </c>
      <c r="R24" s="13">
        <v>4</v>
      </c>
      <c r="S24" s="13">
        <v>6</v>
      </c>
      <c r="T24" s="13">
        <v>5</v>
      </c>
      <c r="U24" s="13">
        <v>4</v>
      </c>
      <c r="V24" s="13">
        <v>4</v>
      </c>
      <c r="W24" s="13">
        <v>6</v>
      </c>
      <c r="X24" s="13">
        <v>6</v>
      </c>
      <c r="Y24" s="13">
        <v>45</v>
      </c>
      <c r="Z24" s="13">
        <v>48</v>
      </c>
      <c r="AA24" s="13">
        <v>93</v>
      </c>
      <c r="AB24" s="14">
        <v>0</v>
      </c>
    </row>
    <row r="25" spans="1:28">
      <c r="A25" s="46">
        <v>21</v>
      </c>
      <c r="B25" s="11" t="s">
        <v>110</v>
      </c>
      <c r="C25" s="46" t="s">
        <v>91</v>
      </c>
      <c r="D25" s="12">
        <v>101</v>
      </c>
      <c r="E25" s="12">
        <v>92</v>
      </c>
      <c r="F25" s="8">
        <v>193</v>
      </c>
      <c r="G25" s="13">
        <v>4</v>
      </c>
      <c r="H25" s="13">
        <v>5</v>
      </c>
      <c r="I25" s="13">
        <v>3</v>
      </c>
      <c r="J25" s="13">
        <v>7</v>
      </c>
      <c r="K25" s="13">
        <v>6</v>
      </c>
      <c r="L25" s="13">
        <v>4</v>
      </c>
      <c r="M25" s="13">
        <v>6</v>
      </c>
      <c r="N25" s="13">
        <v>6</v>
      </c>
      <c r="O25" s="13">
        <v>6</v>
      </c>
      <c r="P25" s="13">
        <v>6</v>
      </c>
      <c r="Q25" s="13">
        <v>5</v>
      </c>
      <c r="R25" s="13">
        <v>4</v>
      </c>
      <c r="S25" s="13">
        <v>5</v>
      </c>
      <c r="T25" s="13">
        <v>6</v>
      </c>
      <c r="U25" s="13">
        <v>3</v>
      </c>
      <c r="V25" s="13">
        <v>5</v>
      </c>
      <c r="W25" s="13">
        <v>5</v>
      </c>
      <c r="X25" s="13">
        <v>6</v>
      </c>
      <c r="Y25" s="13">
        <v>47</v>
      </c>
      <c r="Z25" s="13">
        <v>45</v>
      </c>
      <c r="AA25" s="13">
        <v>92</v>
      </c>
      <c r="AB25" s="14">
        <v>0</v>
      </c>
    </row>
    <row r="26" spans="1:28">
      <c r="A26" s="46">
        <v>22</v>
      </c>
      <c r="B26" s="11" t="s">
        <v>111</v>
      </c>
      <c r="C26" s="46" t="s">
        <v>91</v>
      </c>
      <c r="D26" s="12">
        <v>103</v>
      </c>
      <c r="E26" s="12">
        <v>97</v>
      </c>
      <c r="F26" s="8">
        <v>200</v>
      </c>
      <c r="G26" s="13">
        <v>5</v>
      </c>
      <c r="H26" s="13">
        <v>7</v>
      </c>
      <c r="I26" s="13">
        <v>4</v>
      </c>
      <c r="J26" s="13">
        <v>5</v>
      </c>
      <c r="K26" s="13">
        <v>7</v>
      </c>
      <c r="L26" s="13">
        <v>4</v>
      </c>
      <c r="M26" s="13">
        <v>8</v>
      </c>
      <c r="N26" s="13">
        <v>6</v>
      </c>
      <c r="O26" s="13">
        <v>4</v>
      </c>
      <c r="P26" s="13">
        <v>7</v>
      </c>
      <c r="Q26" s="13">
        <v>3</v>
      </c>
      <c r="R26" s="13">
        <v>6</v>
      </c>
      <c r="S26" s="13">
        <v>5</v>
      </c>
      <c r="T26" s="13">
        <v>6</v>
      </c>
      <c r="U26" s="13">
        <v>5</v>
      </c>
      <c r="V26" s="13">
        <v>5</v>
      </c>
      <c r="W26" s="13">
        <v>5</v>
      </c>
      <c r="X26" s="13">
        <v>5</v>
      </c>
      <c r="Y26" s="13">
        <v>50</v>
      </c>
      <c r="Z26" s="13">
        <v>47</v>
      </c>
      <c r="AA26" s="13">
        <v>97</v>
      </c>
      <c r="AB26" s="14">
        <v>0</v>
      </c>
    </row>
    <row r="27" spans="1:28">
      <c r="A27" s="46">
        <v>23</v>
      </c>
      <c r="B27" s="11" t="s">
        <v>112</v>
      </c>
      <c r="C27" s="46" t="s">
        <v>91</v>
      </c>
      <c r="D27" s="12">
        <v>104</v>
      </c>
      <c r="E27" s="12">
        <v>104</v>
      </c>
      <c r="F27" s="8">
        <v>208</v>
      </c>
      <c r="G27" s="13">
        <v>5</v>
      </c>
      <c r="H27" s="13">
        <v>5</v>
      </c>
      <c r="I27" s="13">
        <v>3</v>
      </c>
      <c r="J27" s="13">
        <v>6</v>
      </c>
      <c r="K27" s="13">
        <v>8</v>
      </c>
      <c r="L27" s="13">
        <v>3</v>
      </c>
      <c r="M27" s="13">
        <v>7</v>
      </c>
      <c r="N27" s="13">
        <v>6</v>
      </c>
      <c r="O27" s="13">
        <v>6</v>
      </c>
      <c r="P27" s="13">
        <v>7</v>
      </c>
      <c r="Q27" s="13">
        <v>2</v>
      </c>
      <c r="R27" s="13">
        <v>5</v>
      </c>
      <c r="S27" s="13">
        <v>5</v>
      </c>
      <c r="T27" s="13">
        <v>7</v>
      </c>
      <c r="U27" s="13">
        <v>8</v>
      </c>
      <c r="V27" s="13">
        <v>6</v>
      </c>
      <c r="W27" s="13">
        <v>7</v>
      </c>
      <c r="X27" s="13">
        <v>8</v>
      </c>
      <c r="Y27" s="13">
        <v>49</v>
      </c>
      <c r="Z27" s="13">
        <v>55</v>
      </c>
      <c r="AA27" s="13">
        <v>104</v>
      </c>
      <c r="AB27" s="14">
        <v>0</v>
      </c>
    </row>
    <row r="28" spans="1:28">
      <c r="A28" s="46">
        <v>24</v>
      </c>
      <c r="B28" s="11" t="s">
        <v>113</v>
      </c>
      <c r="C28" s="46" t="s">
        <v>91</v>
      </c>
      <c r="D28" s="12">
        <v>119</v>
      </c>
      <c r="E28" s="12">
        <v>115</v>
      </c>
      <c r="F28" s="8">
        <v>234</v>
      </c>
      <c r="G28" s="13">
        <v>6</v>
      </c>
      <c r="H28" s="13">
        <v>7</v>
      </c>
      <c r="I28" s="13">
        <v>4</v>
      </c>
      <c r="J28" s="13">
        <v>6</v>
      </c>
      <c r="K28" s="13">
        <v>8</v>
      </c>
      <c r="L28" s="13">
        <v>7</v>
      </c>
      <c r="M28" s="13">
        <v>5</v>
      </c>
      <c r="N28" s="13">
        <v>9</v>
      </c>
      <c r="O28" s="13">
        <v>5</v>
      </c>
      <c r="P28" s="13">
        <v>7</v>
      </c>
      <c r="Q28" s="13">
        <v>6</v>
      </c>
      <c r="R28" s="13">
        <v>8</v>
      </c>
      <c r="S28" s="13">
        <v>4</v>
      </c>
      <c r="T28" s="13">
        <v>7</v>
      </c>
      <c r="U28" s="13">
        <v>3</v>
      </c>
      <c r="V28" s="13">
        <v>6</v>
      </c>
      <c r="W28" s="13">
        <v>8</v>
      </c>
      <c r="X28" s="13">
        <v>9</v>
      </c>
      <c r="Y28" s="13">
        <v>57</v>
      </c>
      <c r="Z28" s="13">
        <v>58</v>
      </c>
      <c r="AA28" s="13">
        <v>115</v>
      </c>
      <c r="AB28" s="14">
        <v>0</v>
      </c>
    </row>
    <row r="29" spans="1:28">
      <c r="A29" s="46">
        <v>25</v>
      </c>
      <c r="B29" s="11" t="s">
        <v>103</v>
      </c>
      <c r="C29" s="46" t="s">
        <v>91</v>
      </c>
      <c r="D29" s="12">
        <v>88</v>
      </c>
      <c r="E29" s="12" t="s">
        <v>29</v>
      </c>
      <c r="F29" s="8" t="s">
        <v>28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4" t="s">
        <v>29</v>
      </c>
    </row>
    <row r="30" spans="1:28">
      <c r="A30" s="46">
        <v>1</v>
      </c>
      <c r="B30" s="11" t="s">
        <v>116</v>
      </c>
      <c r="C30" s="46" t="s">
        <v>115</v>
      </c>
      <c r="D30" s="12">
        <v>82</v>
      </c>
      <c r="E30" s="12">
        <v>81</v>
      </c>
      <c r="F30" s="8">
        <v>163</v>
      </c>
      <c r="G30" s="13">
        <v>4</v>
      </c>
      <c r="H30" s="13">
        <v>4</v>
      </c>
      <c r="I30" s="13">
        <v>4</v>
      </c>
      <c r="J30" s="13">
        <v>4</v>
      </c>
      <c r="K30" s="13">
        <v>6</v>
      </c>
      <c r="L30" s="13">
        <v>3</v>
      </c>
      <c r="M30" s="13">
        <v>4</v>
      </c>
      <c r="N30" s="13">
        <v>5</v>
      </c>
      <c r="O30" s="13">
        <v>4</v>
      </c>
      <c r="P30" s="13">
        <v>5</v>
      </c>
      <c r="Q30" s="13">
        <v>4</v>
      </c>
      <c r="R30" s="13">
        <v>6</v>
      </c>
      <c r="S30" s="13">
        <v>5</v>
      </c>
      <c r="T30" s="13">
        <v>5</v>
      </c>
      <c r="U30" s="13">
        <v>3</v>
      </c>
      <c r="V30" s="13">
        <v>5</v>
      </c>
      <c r="W30" s="13">
        <v>4</v>
      </c>
      <c r="X30" s="13">
        <v>6</v>
      </c>
      <c r="Y30" s="13">
        <v>38</v>
      </c>
      <c r="Z30" s="13">
        <v>43</v>
      </c>
      <c r="AA30" s="13">
        <v>81</v>
      </c>
      <c r="AB30" s="14">
        <v>0</v>
      </c>
    </row>
    <row r="31" spans="1:28">
      <c r="A31" s="46">
        <v>2</v>
      </c>
      <c r="B31" s="11" t="s">
        <v>114</v>
      </c>
      <c r="C31" s="46" t="s">
        <v>115</v>
      </c>
      <c r="D31" s="12">
        <v>76</v>
      </c>
      <c r="E31" s="12">
        <v>87</v>
      </c>
      <c r="F31" s="8">
        <v>163</v>
      </c>
      <c r="G31" s="13">
        <v>5</v>
      </c>
      <c r="H31" s="13">
        <v>4</v>
      </c>
      <c r="I31" s="13">
        <v>3</v>
      </c>
      <c r="J31" s="13">
        <v>5</v>
      </c>
      <c r="K31" s="13">
        <v>5</v>
      </c>
      <c r="L31" s="13">
        <v>3</v>
      </c>
      <c r="M31" s="13">
        <v>4</v>
      </c>
      <c r="N31" s="13">
        <v>8</v>
      </c>
      <c r="O31" s="13">
        <v>4</v>
      </c>
      <c r="P31" s="13">
        <v>6</v>
      </c>
      <c r="Q31" s="13">
        <v>4</v>
      </c>
      <c r="R31" s="13">
        <v>5</v>
      </c>
      <c r="S31" s="13">
        <v>5</v>
      </c>
      <c r="T31" s="13">
        <v>6</v>
      </c>
      <c r="U31" s="13">
        <v>4</v>
      </c>
      <c r="V31" s="13">
        <v>4</v>
      </c>
      <c r="W31" s="13">
        <v>6</v>
      </c>
      <c r="X31" s="13">
        <v>6</v>
      </c>
      <c r="Y31" s="13">
        <v>41</v>
      </c>
      <c r="Z31" s="13">
        <v>46</v>
      </c>
      <c r="AA31" s="13">
        <v>87</v>
      </c>
      <c r="AB31" s="14">
        <v>0</v>
      </c>
    </row>
    <row r="32" spans="1:28">
      <c r="A32" s="46">
        <v>3</v>
      </c>
      <c r="B32" s="11" t="s">
        <v>117</v>
      </c>
      <c r="C32" s="46" t="s">
        <v>115</v>
      </c>
      <c r="D32" s="12">
        <v>82</v>
      </c>
      <c r="E32" s="12">
        <v>83</v>
      </c>
      <c r="F32" s="8">
        <v>165</v>
      </c>
      <c r="G32" s="13">
        <v>4</v>
      </c>
      <c r="H32" s="13">
        <v>4</v>
      </c>
      <c r="I32" s="13">
        <v>3</v>
      </c>
      <c r="J32" s="13">
        <v>4</v>
      </c>
      <c r="K32" s="13">
        <v>6</v>
      </c>
      <c r="L32" s="13">
        <v>5</v>
      </c>
      <c r="M32" s="13">
        <v>5</v>
      </c>
      <c r="N32" s="13">
        <v>6</v>
      </c>
      <c r="O32" s="13">
        <v>4</v>
      </c>
      <c r="P32" s="13">
        <v>6</v>
      </c>
      <c r="Q32" s="13">
        <v>4</v>
      </c>
      <c r="R32" s="13">
        <v>5</v>
      </c>
      <c r="S32" s="13">
        <v>5</v>
      </c>
      <c r="T32" s="13">
        <v>4</v>
      </c>
      <c r="U32" s="13">
        <v>4</v>
      </c>
      <c r="V32" s="13">
        <v>4</v>
      </c>
      <c r="W32" s="13">
        <v>5</v>
      </c>
      <c r="X32" s="13">
        <v>5</v>
      </c>
      <c r="Y32" s="13">
        <v>41</v>
      </c>
      <c r="Z32" s="13">
        <v>42</v>
      </c>
      <c r="AA32" s="13">
        <v>83</v>
      </c>
      <c r="AB32" s="14">
        <v>0</v>
      </c>
    </row>
    <row r="33" spans="1:28">
      <c r="A33" s="46">
        <v>4</v>
      </c>
      <c r="B33" s="11" t="s">
        <v>118</v>
      </c>
      <c r="C33" s="46" t="s">
        <v>115</v>
      </c>
      <c r="D33" s="12">
        <v>83</v>
      </c>
      <c r="E33" s="12">
        <v>84</v>
      </c>
      <c r="F33" s="8">
        <v>167</v>
      </c>
      <c r="G33" s="13">
        <v>4</v>
      </c>
      <c r="H33" s="13">
        <v>4</v>
      </c>
      <c r="I33" s="13">
        <v>4</v>
      </c>
      <c r="J33" s="13">
        <v>6</v>
      </c>
      <c r="K33" s="13">
        <v>5</v>
      </c>
      <c r="L33" s="13">
        <v>4</v>
      </c>
      <c r="M33" s="13">
        <v>4</v>
      </c>
      <c r="N33" s="13">
        <v>6</v>
      </c>
      <c r="O33" s="13">
        <v>4</v>
      </c>
      <c r="P33" s="13">
        <v>6</v>
      </c>
      <c r="Q33" s="13">
        <v>3</v>
      </c>
      <c r="R33" s="13">
        <v>5</v>
      </c>
      <c r="S33" s="13">
        <v>6</v>
      </c>
      <c r="T33" s="13">
        <v>4</v>
      </c>
      <c r="U33" s="13">
        <v>4</v>
      </c>
      <c r="V33" s="13">
        <v>5</v>
      </c>
      <c r="W33" s="13">
        <v>5</v>
      </c>
      <c r="X33" s="13">
        <v>5</v>
      </c>
      <c r="Y33" s="13">
        <v>41</v>
      </c>
      <c r="Z33" s="13">
        <v>43</v>
      </c>
      <c r="AA33" s="13">
        <v>84</v>
      </c>
      <c r="AB33" s="14">
        <v>0</v>
      </c>
    </row>
    <row r="34" spans="1:28">
      <c r="A34" s="46">
        <v>5</v>
      </c>
      <c r="B34" s="11" t="s">
        <v>119</v>
      </c>
      <c r="C34" s="46" t="s">
        <v>115</v>
      </c>
      <c r="D34" s="12">
        <v>86</v>
      </c>
      <c r="E34" s="12">
        <v>91</v>
      </c>
      <c r="F34" s="8">
        <v>177</v>
      </c>
      <c r="G34" s="13">
        <v>5</v>
      </c>
      <c r="H34" s="13">
        <v>4</v>
      </c>
      <c r="I34" s="13">
        <v>3</v>
      </c>
      <c r="J34" s="13">
        <v>5</v>
      </c>
      <c r="K34" s="13">
        <v>6</v>
      </c>
      <c r="L34" s="13">
        <v>4</v>
      </c>
      <c r="M34" s="13">
        <v>5</v>
      </c>
      <c r="N34" s="13">
        <v>6</v>
      </c>
      <c r="O34" s="13">
        <v>5</v>
      </c>
      <c r="P34" s="13">
        <v>8</v>
      </c>
      <c r="Q34" s="13">
        <v>4</v>
      </c>
      <c r="R34" s="13">
        <v>5</v>
      </c>
      <c r="S34" s="13">
        <v>5</v>
      </c>
      <c r="T34" s="13">
        <v>5</v>
      </c>
      <c r="U34" s="13">
        <v>3</v>
      </c>
      <c r="V34" s="13">
        <v>5</v>
      </c>
      <c r="W34" s="13">
        <v>6</v>
      </c>
      <c r="X34" s="13">
        <v>7</v>
      </c>
      <c r="Y34" s="13">
        <v>43</v>
      </c>
      <c r="Z34" s="13">
        <v>48</v>
      </c>
      <c r="AA34" s="13">
        <v>91</v>
      </c>
      <c r="AB34" s="14">
        <v>0</v>
      </c>
    </row>
    <row r="35" spans="1:28">
      <c r="A35" s="46">
        <v>6</v>
      </c>
      <c r="B35" s="11" t="s">
        <v>120</v>
      </c>
      <c r="C35" s="46" t="s">
        <v>115</v>
      </c>
      <c r="D35" s="12">
        <v>89</v>
      </c>
      <c r="E35" s="12">
        <v>90</v>
      </c>
      <c r="F35" s="8">
        <v>179</v>
      </c>
      <c r="G35" s="13">
        <v>5</v>
      </c>
      <c r="H35" s="13">
        <v>4</v>
      </c>
      <c r="I35" s="13">
        <v>3</v>
      </c>
      <c r="J35" s="13">
        <v>5</v>
      </c>
      <c r="K35" s="13">
        <v>6</v>
      </c>
      <c r="L35" s="13">
        <v>3</v>
      </c>
      <c r="M35" s="13">
        <v>6</v>
      </c>
      <c r="N35" s="13">
        <v>10</v>
      </c>
      <c r="O35" s="13">
        <v>3</v>
      </c>
      <c r="P35" s="13">
        <v>5</v>
      </c>
      <c r="Q35" s="13">
        <v>4</v>
      </c>
      <c r="R35" s="13">
        <v>6</v>
      </c>
      <c r="S35" s="13">
        <v>5</v>
      </c>
      <c r="T35" s="13">
        <v>6</v>
      </c>
      <c r="U35" s="13">
        <v>5</v>
      </c>
      <c r="V35" s="13">
        <v>4</v>
      </c>
      <c r="W35" s="13">
        <v>4</v>
      </c>
      <c r="X35" s="13">
        <v>6</v>
      </c>
      <c r="Y35" s="13">
        <v>45</v>
      </c>
      <c r="Z35" s="13">
        <v>45</v>
      </c>
      <c r="AA35" s="13">
        <v>90</v>
      </c>
      <c r="AB35" s="14">
        <v>0</v>
      </c>
    </row>
    <row r="36" spans="1:28">
      <c r="A36" s="46">
        <v>7</v>
      </c>
      <c r="B36" s="11" t="s">
        <v>121</v>
      </c>
      <c r="C36" s="46" t="s">
        <v>115</v>
      </c>
      <c r="D36" s="12">
        <v>93</v>
      </c>
      <c r="E36" s="12">
        <v>89</v>
      </c>
      <c r="F36" s="8">
        <v>182</v>
      </c>
      <c r="G36" s="13">
        <v>3</v>
      </c>
      <c r="H36" s="13">
        <v>4</v>
      </c>
      <c r="I36" s="13">
        <v>4</v>
      </c>
      <c r="J36" s="13">
        <v>5</v>
      </c>
      <c r="K36" s="13">
        <v>6</v>
      </c>
      <c r="L36" s="13">
        <v>3</v>
      </c>
      <c r="M36" s="13">
        <v>5</v>
      </c>
      <c r="N36" s="13">
        <v>8</v>
      </c>
      <c r="O36" s="13">
        <v>5</v>
      </c>
      <c r="P36" s="13">
        <v>6</v>
      </c>
      <c r="Q36" s="13">
        <v>4</v>
      </c>
      <c r="R36" s="13">
        <v>6</v>
      </c>
      <c r="S36" s="13">
        <v>5</v>
      </c>
      <c r="T36" s="13">
        <v>4</v>
      </c>
      <c r="U36" s="13">
        <v>4</v>
      </c>
      <c r="V36" s="13">
        <v>5</v>
      </c>
      <c r="W36" s="13">
        <v>6</v>
      </c>
      <c r="X36" s="13">
        <v>6</v>
      </c>
      <c r="Y36" s="13">
        <v>43</v>
      </c>
      <c r="Z36" s="13">
        <v>46</v>
      </c>
      <c r="AA36" s="13">
        <v>89</v>
      </c>
      <c r="AB36" s="14">
        <v>0</v>
      </c>
    </row>
    <row r="37" spans="1:28">
      <c r="A37" s="46">
        <v>8</v>
      </c>
      <c r="B37" s="11" t="s">
        <v>122</v>
      </c>
      <c r="C37" s="46" t="s">
        <v>115</v>
      </c>
      <c r="D37" s="12">
        <v>95</v>
      </c>
      <c r="E37" s="12">
        <v>93</v>
      </c>
      <c r="F37" s="8">
        <v>188</v>
      </c>
      <c r="G37" s="13">
        <v>5</v>
      </c>
      <c r="H37" s="13">
        <v>4</v>
      </c>
      <c r="I37" s="13">
        <v>4</v>
      </c>
      <c r="J37" s="13">
        <v>7</v>
      </c>
      <c r="K37" s="13">
        <v>6</v>
      </c>
      <c r="L37" s="13">
        <v>4</v>
      </c>
      <c r="M37" s="13">
        <v>5</v>
      </c>
      <c r="N37" s="13">
        <v>6</v>
      </c>
      <c r="O37" s="13">
        <v>5</v>
      </c>
      <c r="P37" s="13">
        <v>7</v>
      </c>
      <c r="Q37" s="13">
        <v>6</v>
      </c>
      <c r="R37" s="13">
        <v>6</v>
      </c>
      <c r="S37" s="13">
        <v>5</v>
      </c>
      <c r="T37" s="13">
        <v>3</v>
      </c>
      <c r="U37" s="13">
        <v>4</v>
      </c>
      <c r="V37" s="13">
        <v>5</v>
      </c>
      <c r="W37" s="13">
        <v>5</v>
      </c>
      <c r="X37" s="13">
        <v>6</v>
      </c>
      <c r="Y37" s="13">
        <v>46</v>
      </c>
      <c r="Z37" s="13">
        <v>47</v>
      </c>
      <c r="AA37" s="13">
        <v>93</v>
      </c>
      <c r="AB37" s="14">
        <v>0</v>
      </c>
    </row>
    <row r="38" spans="1:28">
      <c r="A38" s="46">
        <v>9</v>
      </c>
      <c r="B38" s="11" t="s">
        <v>123</v>
      </c>
      <c r="C38" s="46" t="s">
        <v>115</v>
      </c>
      <c r="D38" s="12">
        <v>102</v>
      </c>
      <c r="E38" s="12">
        <v>93</v>
      </c>
      <c r="F38" s="8">
        <v>195</v>
      </c>
      <c r="G38" s="13">
        <v>5</v>
      </c>
      <c r="H38" s="13">
        <v>5</v>
      </c>
      <c r="I38" s="13">
        <v>5</v>
      </c>
      <c r="J38" s="13">
        <v>5</v>
      </c>
      <c r="K38" s="13">
        <v>6</v>
      </c>
      <c r="L38" s="13">
        <v>3</v>
      </c>
      <c r="M38" s="13">
        <v>6</v>
      </c>
      <c r="N38" s="13">
        <v>6</v>
      </c>
      <c r="O38" s="13">
        <v>5</v>
      </c>
      <c r="P38" s="13">
        <v>6</v>
      </c>
      <c r="Q38" s="13">
        <v>3</v>
      </c>
      <c r="R38" s="13">
        <v>5</v>
      </c>
      <c r="S38" s="13">
        <v>6</v>
      </c>
      <c r="T38" s="13">
        <v>8</v>
      </c>
      <c r="U38" s="13">
        <v>4</v>
      </c>
      <c r="V38" s="13">
        <v>4</v>
      </c>
      <c r="W38" s="13">
        <v>6</v>
      </c>
      <c r="X38" s="13">
        <v>5</v>
      </c>
      <c r="Y38" s="13">
        <v>46</v>
      </c>
      <c r="Z38" s="13">
        <v>47</v>
      </c>
      <c r="AA38" s="13">
        <v>93</v>
      </c>
      <c r="AB38" s="14">
        <v>0</v>
      </c>
    </row>
    <row r="39" spans="1:28">
      <c r="A39" s="46"/>
      <c r="B39" s="11"/>
      <c r="C39" s="46"/>
      <c r="D39" s="12"/>
      <c r="E39" s="12"/>
      <c r="F39" s="8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/>
    </row>
    <row r="40" spans="1:28">
      <c r="A40" s="46"/>
      <c r="B40" s="11"/>
      <c r="C40" s="46"/>
      <c r="D40" s="12"/>
      <c r="E40" s="12"/>
      <c r="F40" s="8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</row>
    <row r="41" spans="1:28">
      <c r="A41" s="46"/>
      <c r="B41" s="11"/>
      <c r="C41" s="46"/>
      <c r="D41" s="12"/>
      <c r="E41" s="12"/>
      <c r="F41" s="8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</row>
    <row r="42" spans="1:28">
      <c r="A42" s="46"/>
      <c r="B42" s="11"/>
      <c r="C42" s="46"/>
      <c r="D42" s="12"/>
      <c r="E42" s="12"/>
      <c r="F42" s="8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</row>
    <row r="43" spans="1:28">
      <c r="A43" s="46"/>
      <c r="B43" s="11"/>
      <c r="C43" s="46"/>
      <c r="D43" s="12"/>
      <c r="E43" s="12"/>
      <c r="F43" s="8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</row>
    <row r="44" spans="1:28">
      <c r="A44" s="46"/>
      <c r="B44" s="11"/>
      <c r="C44" s="46"/>
      <c r="D44" s="12"/>
      <c r="E44" s="12"/>
      <c r="F44" s="8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</row>
    <row r="45" spans="1:28">
      <c r="A45" s="46"/>
      <c r="B45" s="11"/>
      <c r="C45" s="46"/>
      <c r="D45" s="12"/>
      <c r="E45" s="12"/>
      <c r="F45" s="8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</row>
    <row r="46" spans="1:28">
      <c r="A46" s="46"/>
      <c r="B46" s="11"/>
      <c r="C46" s="46"/>
      <c r="D46" s="12"/>
      <c r="E46" s="12"/>
      <c r="F46" s="8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</row>
    <row r="47" spans="1:28">
      <c r="A47" s="46"/>
      <c r="B47" s="11"/>
      <c r="C47" s="46"/>
      <c r="D47" s="12"/>
      <c r="E47" s="12"/>
      <c r="F47" s="8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</row>
    <row r="48" spans="1:28">
      <c r="A48" s="46"/>
      <c r="B48" s="11"/>
      <c r="C48" s="46"/>
      <c r="D48" s="12"/>
      <c r="E48" s="12"/>
      <c r="F48" s="8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</row>
    <row r="49" spans="1:28">
      <c r="A49" s="46"/>
      <c r="B49" s="11"/>
      <c r="C49" s="46"/>
      <c r="D49" s="12"/>
      <c r="E49" s="12"/>
      <c r="F49" s="8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</row>
    <row r="50" spans="1:28">
      <c r="A50" s="46"/>
      <c r="B50" s="11"/>
      <c r="C50" s="46"/>
      <c r="D50" s="12"/>
      <c r="E50" s="12"/>
      <c r="F50" s="8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</row>
    <row r="51" spans="1:28">
      <c r="A51" s="46"/>
      <c r="B51" s="11"/>
      <c r="C51" s="46"/>
      <c r="D51" s="12"/>
      <c r="E51" s="12"/>
      <c r="F51" s="8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</row>
    <row r="52" spans="1:28">
      <c r="A52" s="46"/>
      <c r="B52" s="11"/>
      <c r="C52" s="46"/>
      <c r="D52" s="12"/>
      <c r="E52" s="12"/>
      <c r="F52" s="8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</row>
    <row r="53" spans="1:28">
      <c r="A53" s="46"/>
      <c r="B53" s="11"/>
      <c r="C53" s="46"/>
      <c r="D53" s="12"/>
      <c r="E53" s="12"/>
      <c r="F53" s="8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>
      <c r="A54" s="46"/>
      <c r="B54" s="11"/>
      <c r="C54" s="46"/>
      <c r="D54" s="12"/>
      <c r="E54" s="12"/>
      <c r="F54" s="8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>
      <c r="A55" s="46"/>
      <c r="B55" s="11"/>
      <c r="C55" s="46"/>
      <c r="D55" s="12"/>
      <c r="E55" s="12"/>
      <c r="F55" s="8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>
      <c r="A56" s="46"/>
      <c r="B56" s="11"/>
      <c r="C56" s="46"/>
      <c r="D56" s="12"/>
      <c r="E56" s="12"/>
      <c r="F56" s="8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</sheetData>
  <mergeCells count="10">
    <mergeCell ref="A1:AB1"/>
    <mergeCell ref="A2:I2"/>
    <mergeCell ref="N2:P2"/>
    <mergeCell ref="V2:Y2"/>
    <mergeCell ref="Z2:AB2"/>
    <mergeCell ref="A3:A4"/>
    <mergeCell ref="B3:B4"/>
    <mergeCell ref="C3:C4"/>
    <mergeCell ref="D3:F3"/>
    <mergeCell ref="AB3:AB4"/>
  </mergeCells>
  <phoneticPr fontId="1" type="noConversion"/>
  <conditionalFormatting sqref="G5:AA56">
    <cfRule type="cellIs" dxfId="7" priority="19" operator="lessThan">
      <formula>G$4</formula>
    </cfRule>
    <cfRule type="cellIs" dxfId="6" priority="20" operator="equal">
      <formula>G$4</formula>
    </cfRule>
  </conditionalFormatting>
  <conditionalFormatting sqref="D5:E38">
    <cfRule type="cellIs" dxfId="5" priority="17" operator="lessThan">
      <formula>$AE$4</formula>
    </cfRule>
    <cfRule type="cellIs" dxfId="4" priority="18" operator="equal">
      <formula>$AE$4</formula>
    </cfRule>
  </conditionalFormatting>
  <conditionalFormatting sqref="F5:F56">
    <cfRule type="cellIs" dxfId="3" priority="15" operator="lessThan">
      <formula>$AE$4*COUNT(D5:E5)</formula>
    </cfRule>
    <cfRule type="cellIs" dxfId="2" priority="16" operator="equal">
      <formula>$AE$4*COUNT(D5:E5)</formula>
    </cfRule>
  </conditionalFormatting>
  <conditionalFormatting sqref="D5:E56">
    <cfRule type="cellIs" dxfId="1" priority="1" operator="lessThan">
      <formula>$AA$4</formula>
    </cfRule>
    <cfRule type="cellIs" dxfId="0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7</vt:i4>
      </vt:variant>
    </vt:vector>
  </HeadingPairs>
  <TitlesOfParts>
    <vt:vector size="12" baseType="lpstr">
      <vt:lpstr>基本資料</vt:lpstr>
      <vt:lpstr>11月03日</vt:lpstr>
      <vt:lpstr>11月04日</vt:lpstr>
      <vt:lpstr>11月05日</vt:lpstr>
      <vt:lpstr>11月06日</vt:lpstr>
      <vt:lpstr>'11月03日'!Print_Area</vt:lpstr>
      <vt:lpstr>'11月04日'!Print_Area</vt:lpstr>
      <vt:lpstr>'11月05日'!Print_Area</vt:lpstr>
      <vt:lpstr>'11月06日'!Print_Area</vt:lpstr>
      <vt:lpstr>'11月04日'!Print_Titles</vt:lpstr>
      <vt:lpstr>'11月06日'!Print_Titles</vt:lpstr>
      <vt:lpstr>標準桿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陳連淦</cp:lastModifiedBy>
  <cp:lastPrinted>2015-10-08T05:12:46Z</cp:lastPrinted>
  <dcterms:created xsi:type="dcterms:W3CDTF">2010-07-10T01:32:01Z</dcterms:created>
  <dcterms:modified xsi:type="dcterms:W3CDTF">2015-11-06T08:29:55Z</dcterms:modified>
</cp:coreProperties>
</file>