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 activeTab="2"/>
  </bookViews>
  <sheets>
    <sheet name="SCORE 1" sheetId="6" r:id="rId1"/>
    <sheet name="DRAW 2" sheetId="22" r:id="rId2"/>
    <sheet name="SCORE 2" sheetId="23" r:id="rId3"/>
    <sheet name="Team Scores" sheetId="21" r:id="rId4"/>
    <sheet name="MATCH PLAY" sheetId="25" r:id="rId5"/>
  </sheets>
  <calcPr calcId="124519"/>
</workbook>
</file>

<file path=xl/calcChain.xml><?xml version="1.0" encoding="utf-8"?>
<calcChain xmlns="http://schemas.openxmlformats.org/spreadsheetml/2006/main">
  <c r="W30" i="23"/>
  <c r="M30"/>
  <c r="M55"/>
  <c r="W16"/>
  <c r="Y16"/>
  <c r="M16"/>
  <c r="X16"/>
  <c r="W15"/>
  <c r="M15"/>
  <c r="W73"/>
  <c r="M73"/>
  <c r="W71"/>
  <c r="M71"/>
  <c r="W66"/>
  <c r="M66"/>
  <c r="W75"/>
  <c r="M75"/>
  <c r="W69"/>
  <c r="M69"/>
  <c r="W51"/>
  <c r="M51"/>
  <c r="W63"/>
  <c r="M63"/>
  <c r="W74"/>
  <c r="M74"/>
  <c r="W64"/>
  <c r="M64"/>
  <c r="W72"/>
  <c r="M72"/>
  <c r="Y72"/>
  <c r="Z72"/>
  <c r="W67"/>
  <c r="M67"/>
  <c r="W65"/>
  <c r="M65"/>
  <c r="W70"/>
  <c r="M70"/>
  <c r="W68"/>
  <c r="M68"/>
  <c r="Y68"/>
  <c r="Z68"/>
  <c r="W56"/>
  <c r="M56"/>
  <c r="W57"/>
  <c r="M57"/>
  <c r="Y57"/>
  <c r="Z57"/>
  <c r="W60"/>
  <c r="M60"/>
  <c r="W45"/>
  <c r="M45"/>
  <c r="Y45"/>
  <c r="Z45"/>
  <c r="W48"/>
  <c r="M48"/>
  <c r="W61"/>
  <c r="M61"/>
  <c r="W46"/>
  <c r="M46"/>
  <c r="W55"/>
  <c r="Y55"/>
  <c r="Z55"/>
  <c r="W58"/>
  <c r="M58"/>
  <c r="W59"/>
  <c r="M59"/>
  <c r="W31"/>
  <c r="M31"/>
  <c r="W39"/>
  <c r="M39"/>
  <c r="W62"/>
  <c r="M62"/>
  <c r="W36"/>
  <c r="M36"/>
  <c r="W54"/>
  <c r="M54"/>
  <c r="W53"/>
  <c r="M53"/>
  <c r="W37"/>
  <c r="M37"/>
  <c r="W52"/>
  <c r="M52"/>
  <c r="W40"/>
  <c r="M40"/>
  <c r="W33"/>
  <c r="M33"/>
  <c r="W41"/>
  <c r="M41"/>
  <c r="W47"/>
  <c r="M47"/>
  <c r="W34"/>
  <c r="M34"/>
  <c r="W32"/>
  <c r="M32"/>
  <c r="W76"/>
  <c r="M76"/>
  <c r="W42"/>
  <c r="M42"/>
  <c r="W49"/>
  <c r="M49"/>
  <c r="Y30"/>
  <c r="Z30"/>
  <c r="W38"/>
  <c r="M38"/>
  <c r="W21"/>
  <c r="M21"/>
  <c r="W27"/>
  <c r="M27"/>
  <c r="W26"/>
  <c r="M26"/>
  <c r="Y26"/>
  <c r="Z26"/>
  <c r="W35"/>
  <c r="M35"/>
  <c r="Y35"/>
  <c r="Z35"/>
  <c r="W22"/>
  <c r="M22"/>
  <c r="W43"/>
  <c r="M43"/>
  <c r="W44"/>
  <c r="M44"/>
  <c r="W28"/>
  <c r="M28"/>
  <c r="W24"/>
  <c r="M24"/>
  <c r="W29"/>
  <c r="M29"/>
  <c r="W25"/>
  <c r="M25"/>
  <c r="W23"/>
  <c r="M23"/>
  <c r="W19"/>
  <c r="M19"/>
  <c r="W18"/>
  <c r="M18"/>
  <c r="W20"/>
  <c r="M20"/>
  <c r="M35" i="6"/>
  <c r="M55"/>
  <c r="M34"/>
  <c r="I15" i="21"/>
  <c r="K15"/>
  <c r="J15"/>
  <c r="I18"/>
  <c r="J18"/>
  <c r="K18"/>
  <c r="I23"/>
  <c r="J23"/>
  <c r="J21"/>
  <c r="I21"/>
  <c r="J22"/>
  <c r="K22"/>
  <c r="I22"/>
  <c r="J20"/>
  <c r="I20"/>
  <c r="J19"/>
  <c r="K19"/>
  <c r="I19"/>
  <c r="J14"/>
  <c r="I14"/>
  <c r="J16"/>
  <c r="K16"/>
  <c r="I16"/>
  <c r="J17"/>
  <c r="I17"/>
  <c r="K20"/>
  <c r="M74" i="6"/>
  <c r="W74"/>
  <c r="M49"/>
  <c r="W49"/>
  <c r="M79"/>
  <c r="W79"/>
  <c r="M70"/>
  <c r="W70"/>
  <c r="M76"/>
  <c r="W76"/>
  <c r="M52"/>
  <c r="W52"/>
  <c r="M77"/>
  <c r="W77"/>
  <c r="W35"/>
  <c r="M72"/>
  <c r="W72"/>
  <c r="M61"/>
  <c r="W61"/>
  <c r="M45"/>
  <c r="W45"/>
  <c r="M51"/>
  <c r="W51"/>
  <c r="M62"/>
  <c r="W62"/>
  <c r="M73"/>
  <c r="W73"/>
  <c r="M63"/>
  <c r="W63"/>
  <c r="X63"/>
  <c r="M23"/>
  <c r="W23"/>
  <c r="M67"/>
  <c r="W67"/>
  <c r="X67"/>
  <c r="W34"/>
  <c r="X34"/>
  <c r="M47"/>
  <c r="W47"/>
  <c r="M48"/>
  <c r="W48"/>
  <c r="M50"/>
  <c r="W50"/>
  <c r="M57"/>
  <c r="W57"/>
  <c r="M60"/>
  <c r="W60"/>
  <c r="M25"/>
  <c r="X25"/>
  <c r="W25"/>
  <c r="M53"/>
  <c r="X53"/>
  <c r="W53"/>
  <c r="M22"/>
  <c r="W22"/>
  <c r="M39"/>
  <c r="W39"/>
  <c r="M44"/>
  <c r="W44"/>
  <c r="M40"/>
  <c r="W40"/>
  <c r="M66"/>
  <c r="W66"/>
  <c r="M71"/>
  <c r="X71"/>
  <c r="W71"/>
  <c r="M46"/>
  <c r="W46"/>
  <c r="M68"/>
  <c r="X68"/>
  <c r="W68"/>
  <c r="M58"/>
  <c r="W58"/>
  <c r="M69"/>
  <c r="X69"/>
  <c r="W69"/>
  <c r="W55"/>
  <c r="X55"/>
  <c r="M64"/>
  <c r="W64"/>
  <c r="M59"/>
  <c r="W59"/>
  <c r="M26"/>
  <c r="W26"/>
  <c r="M78"/>
  <c r="W78"/>
  <c r="M42"/>
  <c r="W42"/>
  <c r="M27"/>
  <c r="M33"/>
  <c r="W33"/>
  <c r="M65"/>
  <c r="X65"/>
  <c r="W65"/>
  <c r="M37"/>
  <c r="W37"/>
  <c r="M38"/>
  <c r="W38"/>
  <c r="M21"/>
  <c r="W21"/>
  <c r="M17"/>
  <c r="X17"/>
  <c r="W17"/>
  <c r="M29"/>
  <c r="W29"/>
  <c r="M19"/>
  <c r="X19"/>
  <c r="W19"/>
  <c r="M43"/>
  <c r="W43"/>
  <c r="M56"/>
  <c r="X56"/>
  <c r="W56"/>
  <c r="M30"/>
  <c r="W30"/>
  <c r="M32"/>
  <c r="X32"/>
  <c r="W32"/>
  <c r="M20"/>
  <c r="W20"/>
  <c r="M54"/>
  <c r="W54"/>
  <c r="M36"/>
  <c r="W36"/>
  <c r="M28"/>
  <c r="X28"/>
  <c r="W28"/>
  <c r="M18"/>
  <c r="W18"/>
  <c r="W27"/>
  <c r="X27"/>
  <c r="M24"/>
  <c r="W24"/>
  <c r="X24"/>
  <c r="M31"/>
  <c r="W31"/>
  <c r="W15"/>
  <c r="M15"/>
  <c r="M41"/>
  <c r="W41"/>
  <c r="M16"/>
  <c r="W16"/>
  <c r="X38"/>
  <c r="X43"/>
  <c r="X48"/>
  <c r="X33"/>
  <c r="X16"/>
  <c r="X41"/>
  <c r="X31"/>
  <c r="X30"/>
  <c r="X37"/>
  <c r="X23"/>
  <c r="X57"/>
  <c r="X54"/>
  <c r="X60"/>
  <c r="X50"/>
  <c r="X47"/>
  <c r="X61"/>
  <c r="X72"/>
  <c r="X18"/>
  <c r="X36"/>
  <c r="X20"/>
  <c r="X45"/>
  <c r="X35"/>
  <c r="X70"/>
  <c r="X49"/>
  <c r="X29"/>
  <c r="X21"/>
  <c r="X58"/>
  <c r="X46"/>
  <c r="X66"/>
  <c r="X44"/>
  <c r="X22"/>
  <c r="X40"/>
  <c r="X39"/>
  <c r="X73"/>
  <c r="X62"/>
  <c r="X51"/>
  <c r="X74"/>
  <c r="X59"/>
  <c r="X52"/>
  <c r="X76"/>
  <c r="X77"/>
  <c r="X79"/>
  <c r="X78"/>
  <c r="X42"/>
  <c r="X26"/>
  <c r="X64"/>
  <c r="Z16" i="23"/>
  <c r="Y73"/>
  <c r="Z73"/>
  <c r="Y23"/>
  <c r="Z23"/>
  <c r="K17" i="21"/>
  <c r="K14"/>
  <c r="K21"/>
  <c r="K23"/>
  <c r="Y25" i="23"/>
  <c r="Z25"/>
  <c r="Y28"/>
  <c r="Z28"/>
  <c r="Y32"/>
  <c r="Z32"/>
  <c r="Y47"/>
  <c r="Z47"/>
  <c r="Y33"/>
  <c r="Z33"/>
  <c r="Y52"/>
  <c r="Z52"/>
  <c r="Y53"/>
  <c r="Z53"/>
  <c r="Y38"/>
  <c r="Z38"/>
  <c r="Y27"/>
  <c r="Z27"/>
  <c r="Y59"/>
  <c r="Z59"/>
  <c r="Y20"/>
  <c r="Z20"/>
  <c r="Y19"/>
  <c r="Z19"/>
  <c r="Y24"/>
  <c r="Z24"/>
  <c r="Y44"/>
  <c r="Z44"/>
  <c r="Y22"/>
  <c r="Z22"/>
  <c r="Y21"/>
  <c r="Z21"/>
  <c r="Y42"/>
  <c r="Z42"/>
  <c r="Y34"/>
  <c r="Z34"/>
  <c r="Y40"/>
  <c r="Z40"/>
  <c r="Y49"/>
  <c r="Z49"/>
  <c r="Y41"/>
  <c r="Z41"/>
  <c r="Y37"/>
  <c r="Z37"/>
  <c r="Y18"/>
  <c r="Z18"/>
  <c r="Y29"/>
  <c r="Z29"/>
  <c r="Y43"/>
  <c r="Z43"/>
  <c r="Y36"/>
  <c r="Z36"/>
  <c r="Y54"/>
  <c r="Z54"/>
  <c r="Y62"/>
  <c r="Z62"/>
  <c r="Y76"/>
  <c r="Z76"/>
  <c r="Y31"/>
  <c r="Z31"/>
  <c r="Y46"/>
  <c r="Z46"/>
  <c r="Y60"/>
  <c r="Z60"/>
  <c r="Y56"/>
  <c r="Z56"/>
  <c r="Y67"/>
  <c r="Z67"/>
  <c r="Y63"/>
  <c r="Z63"/>
  <c r="Y69"/>
  <c r="Z69"/>
  <c r="Y58"/>
  <c r="Z58"/>
  <c r="Y39"/>
  <c r="Z39"/>
  <c r="Y61"/>
  <c r="Z61"/>
  <c r="Y48"/>
  <c r="Z48"/>
  <c r="Y70"/>
  <c r="Z70"/>
  <c r="Y65"/>
  <c r="Z65"/>
  <c r="Y74"/>
  <c r="Z74"/>
  <c r="Y64"/>
  <c r="Z64"/>
  <c r="Y75"/>
  <c r="Z75"/>
  <c r="Y51"/>
  <c r="Z51"/>
  <c r="Y66"/>
  <c r="Z66"/>
  <c r="Y71"/>
  <c r="Z71"/>
</calcChain>
</file>

<file path=xl/sharedStrings.xml><?xml version="1.0" encoding="utf-8"?>
<sst xmlns="http://schemas.openxmlformats.org/spreadsheetml/2006/main" count="451" uniqueCount="187">
  <si>
    <t>S.NO.</t>
  </si>
  <si>
    <t>OUT</t>
  </si>
  <si>
    <t>IN</t>
  </si>
  <si>
    <t>TOTAL</t>
  </si>
  <si>
    <t/>
  </si>
  <si>
    <t>PLAYER/PAR</t>
  </si>
  <si>
    <t>HOLE No</t>
  </si>
  <si>
    <t>DISTANCE IN YARDS</t>
  </si>
  <si>
    <t>DELHI</t>
  </si>
  <si>
    <t>MAHARASHTRA</t>
  </si>
  <si>
    <t>UTTAR PRADESH</t>
  </si>
  <si>
    <t>HARYANA</t>
  </si>
  <si>
    <t>PUNJAB</t>
  </si>
  <si>
    <t>KARNATAKA</t>
  </si>
  <si>
    <t>100TH USHA ALL INDIA LADIES AMATEUR GOLF CHAMPIONSHIP</t>
  </si>
  <si>
    <t>TVESA MALIK</t>
  </si>
  <si>
    <t>MARIA DUNNE</t>
  </si>
  <si>
    <t>ISHVARI PRASANNA</t>
  </si>
  <si>
    <t>DIKSHA DAGAR</t>
  </si>
  <si>
    <t>GEMMA CLEWS</t>
  </si>
  <si>
    <t>NUR DURIAH DARMIYAN</t>
  </si>
  <si>
    <t>SIFAT SAGOO</t>
  </si>
  <si>
    <t>NUR MAISARA SAAD</t>
  </si>
  <si>
    <t>GERALDINE WONG</t>
  </si>
  <si>
    <t>SEHER ATWAL</t>
  </si>
  <si>
    <t>TANIRIKA SINGH</t>
  </si>
  <si>
    <t>LIYANA DURISIC</t>
  </si>
  <si>
    <t>ANANYA BARTHAKUR</t>
  </si>
  <si>
    <t>ARSHIA MAHANT</t>
  </si>
  <si>
    <t>LYN SEN</t>
  </si>
  <si>
    <t>DANIELLE DU TOIT</t>
  </si>
  <si>
    <t>AMANDA TAN</t>
  </si>
  <si>
    <t>ANIKA VARMA</t>
  </si>
  <si>
    <t>SIRIPATSORN PATCHANA</t>
  </si>
  <si>
    <t>CALLISTA CHEN</t>
  </si>
  <si>
    <t>PRANAVI URS</t>
  </si>
  <si>
    <t>SANJOLI SINGH</t>
  </si>
  <si>
    <t>TSAI WEI CHIA</t>
  </si>
  <si>
    <t>TANIYA BALASURIYA</t>
  </si>
  <si>
    <t>GURJOT BADWAL</t>
  </si>
  <si>
    <t>ZETHU MYEKI</t>
  </si>
  <si>
    <t>KAYLA PERERA</t>
  </si>
  <si>
    <t>NORAMAL NUCHSILA</t>
  </si>
  <si>
    <t>SHAGUN NARAIN</t>
  </si>
  <si>
    <t>TANISHKA KUMAR</t>
  </si>
  <si>
    <t>JAKIA SULTANA</t>
  </si>
  <si>
    <t>IVANA SHAH</t>
  </si>
  <si>
    <t>SIFAT ALAG</t>
  </si>
  <si>
    <t>LIZA AKHTER</t>
  </si>
  <si>
    <t>SEERAT KAUR ALAG</t>
  </si>
  <si>
    <t>RAKSHITA SINGH</t>
  </si>
  <si>
    <t>JASMANN KAUR</t>
  </si>
  <si>
    <t>RHEA PURVI SARAVANAN</t>
  </si>
  <si>
    <t>HITA PRAKASH</t>
  </si>
  <si>
    <t>SHREYA PAL</t>
  </si>
  <si>
    <t>OVIYA REDDI</t>
  </si>
  <si>
    <t>TAVLEEN BATRA</t>
  </si>
  <si>
    <t>CHAMPIKA SAYAL</t>
  </si>
  <si>
    <t>DURGA NITTUR</t>
  </si>
  <si>
    <t>YAVNIKA DUHAN</t>
  </si>
  <si>
    <t>ROHINI MAJITHIA</t>
  </si>
  <si>
    <t>DOLMA RAWAT</t>
  </si>
  <si>
    <t>SHIRAZ SINGH</t>
  </si>
  <si>
    <t>RITIKA MODI</t>
  </si>
  <si>
    <t>CHITRANGADHA SINGH</t>
  </si>
  <si>
    <t>NEYATI VARDARAJAN</t>
  </si>
  <si>
    <t>NONITA CHAND</t>
  </si>
  <si>
    <t>TANVI HUBLI</t>
  </si>
  <si>
    <t>TRIMANN SALUJA</t>
  </si>
  <si>
    <t>KOMAL CHAUDHARY</t>
  </si>
  <si>
    <t>HIMADRI SINGH</t>
  </si>
  <si>
    <t>PURNISHA GANGARAP</t>
  </si>
  <si>
    <t>RAGHVI METHI</t>
  </si>
  <si>
    <t>SHREYA VIVEK</t>
  </si>
  <si>
    <t>JAPNEET KAUR</t>
  </si>
  <si>
    <t>STATE /  COUNTRY</t>
  </si>
  <si>
    <t>IRELAND</t>
  </si>
  <si>
    <t>ENGLAND</t>
  </si>
  <si>
    <t>MALAYSIA</t>
  </si>
  <si>
    <t>SINGAPORE</t>
  </si>
  <si>
    <t>SOUTH AFRICA</t>
  </si>
  <si>
    <t>THAILAND</t>
  </si>
  <si>
    <t>CHINESE TAIPEI</t>
  </si>
  <si>
    <t>SRI LANKA</t>
  </si>
  <si>
    <t>BANGLADESH</t>
  </si>
  <si>
    <t xml:space="preserve">TAMIL NADU </t>
  </si>
  <si>
    <t>TEAM SCORES</t>
  </si>
  <si>
    <t>POS</t>
  </si>
  <si>
    <t>TEAM NAME</t>
  </si>
  <si>
    <t>PLAYER-1</t>
  </si>
  <si>
    <t>Rd-1</t>
  </si>
  <si>
    <t>Rd-2</t>
  </si>
  <si>
    <t>PLAYER-2</t>
  </si>
  <si>
    <t>TOT 
RD-1</t>
  </si>
  <si>
    <t>TOT 
RD-2</t>
  </si>
  <si>
    <t>TEAM
 TOTAL</t>
  </si>
  <si>
    <t>INDIA "A"</t>
  </si>
  <si>
    <t>INDIA "B"</t>
  </si>
  <si>
    <t>MALAYSIA"A"</t>
  </si>
  <si>
    <t>MALAYSIA "B"</t>
  </si>
  <si>
    <t>TEAM R&amp;A</t>
  </si>
  <si>
    <t>TANYA BALASURIYA</t>
  </si>
  <si>
    <t>NUR DURIYA DARMIAN</t>
  </si>
  <si>
    <t>GAURI KARHADE</t>
  </si>
  <si>
    <t>WEST BENGAL</t>
  </si>
  <si>
    <t xml:space="preserve">                                                                                   DELHI GOLF CLUB</t>
  </si>
  <si>
    <t xml:space="preserve">                                                                DAY 1 SCORES, 13TH DECEMBER 2016</t>
  </si>
  <si>
    <t>DELHI GOLF CLUB</t>
  </si>
  <si>
    <t>TEE # 1</t>
  </si>
  <si>
    <t>TIME</t>
  </si>
  <si>
    <t>PLAYER 1</t>
  </si>
  <si>
    <t>PLAYER 2</t>
  </si>
  <si>
    <t>PLAYER 3</t>
  </si>
  <si>
    <t>PLAYER 4</t>
  </si>
  <si>
    <t>TEE TIME FOR DAY 2 - WEDNESDAY, 14 DECEMBER 2016</t>
  </si>
  <si>
    <t>100TH USHA ALL INDIA LADIES AMATEUR CHAMPIONSHIP</t>
  </si>
  <si>
    <t>SCORE CUT</t>
  </si>
  <si>
    <t>NUR DURRIAH DARMIYAN</t>
  </si>
  <si>
    <t>DANILLE DU TOIT</t>
  </si>
  <si>
    <t>NEEHARIKA THANGAMMA</t>
  </si>
  <si>
    <t>ROUND</t>
  </si>
  <si>
    <t>RANK</t>
  </si>
  <si>
    <t>NAME</t>
  </si>
  <si>
    <t>PAR</t>
  </si>
  <si>
    <t>SCORES DAY 2, 14TH DECEMBER 2016, DELHI GOLF CLUB</t>
  </si>
  <si>
    <t>NUR DURRIAH DAMIAN</t>
  </si>
  <si>
    <t>QUARTER FINALS</t>
  </si>
  <si>
    <t>SEMI FINALS</t>
  </si>
  <si>
    <t>FINALS</t>
  </si>
  <si>
    <t>WINNER</t>
  </si>
  <si>
    <t>36 HOLES</t>
  </si>
  <si>
    <t>15.12.2016</t>
  </si>
  <si>
    <t>ROUND 1</t>
  </si>
  <si>
    <t>ROUND 2</t>
  </si>
  <si>
    <t>07.12.2014</t>
  </si>
  <si>
    <t>8.00 AM</t>
  </si>
  <si>
    <t>8.10 AM</t>
  </si>
  <si>
    <t>16.12.2016</t>
  </si>
  <si>
    <t>17.12.2016</t>
  </si>
  <si>
    <t>18.12.2016</t>
  </si>
  <si>
    <t>MATCH 1</t>
  </si>
  <si>
    <t>MATCH 2</t>
  </si>
  <si>
    <t>MATCH 3</t>
  </si>
  <si>
    <t>MATCH 4</t>
  </si>
  <si>
    <t>MATCH 5</t>
  </si>
  <si>
    <t>MATCH 7</t>
  </si>
  <si>
    <t>MATCH 8</t>
  </si>
  <si>
    <t>MATCH 6</t>
  </si>
  <si>
    <t>WD</t>
  </si>
  <si>
    <t>DQ</t>
  </si>
  <si>
    <t>NUR DURRIAH DAMIAN - 1</t>
  </si>
  <si>
    <t>GURJOT BADWAL - 32</t>
  </si>
  <si>
    <t>NUR MAISARA SAAD - 16</t>
  </si>
  <si>
    <t>PRANAVI URS - 17</t>
  </si>
  <si>
    <t>CALLISTA CHEN - 8</t>
  </si>
  <si>
    <t>TRIMANN SALUJA - 25</t>
  </si>
  <si>
    <t>ANIKA VARMA - 9</t>
  </si>
  <si>
    <t>SEERAT KAUR ALAG - 24</t>
  </si>
  <si>
    <t>MARIA DUNNE -  4</t>
  </si>
  <si>
    <t>SIRIPATSORN PATCHANA - 29</t>
  </si>
  <si>
    <t>GERALDINE WONG - 13</t>
  </si>
  <si>
    <t>LIZA AKHTER - 20</t>
  </si>
  <si>
    <t>TVESA MALIK - 5</t>
  </si>
  <si>
    <t>SHAGUN NARAIN - 28</t>
  </si>
  <si>
    <t>SIFAT ALAG - 12</t>
  </si>
  <si>
    <t>TANIRIKA SINGH - 21</t>
  </si>
  <si>
    <t>SEHER ATWAL - 2</t>
  </si>
  <si>
    <t>GEMMA CLEWS - 31</t>
  </si>
  <si>
    <t>LIANA DURISIC - 15</t>
  </si>
  <si>
    <t>SIFAT SAGOO - 18</t>
  </si>
  <si>
    <t>TSEI WEI CHIA - 7</t>
  </si>
  <si>
    <t>YAVNIKA DUHAN - 26</t>
  </si>
  <si>
    <t>ARSHIA MAHANT - 10</t>
  </si>
  <si>
    <t>DOLMA RAWAT - 23</t>
  </si>
  <si>
    <t>ANANYA BARTHAKUR -3</t>
  </si>
  <si>
    <t>GAURI KARHADE - 30</t>
  </si>
  <si>
    <t>NORAMAL NUCHSILA- 14</t>
  </si>
  <si>
    <t>AMANDA TAN - 6</t>
  </si>
  <si>
    <t>JAKIA SULTANA - 27</t>
  </si>
  <si>
    <t>DIKSHA DAGAR - 11</t>
  </si>
  <si>
    <t>SHIRAZ SINGH - 22</t>
  </si>
  <si>
    <t>ZETHU MYEKI  -19</t>
  </si>
  <si>
    <t>MATCH PLAY CUT</t>
  </si>
  <si>
    <t>Count back</t>
  </si>
  <si>
    <t>STATE / COUNTRY</t>
  </si>
  <si>
    <t>W/D</t>
  </si>
  <si>
    <t xml:space="preserve">         100TH USHA ALL INDIA LADIES AMATEUR GOLF CHAMPIONSHIP</t>
    <phoneticPr fontId="53" type="noConversion"/>
  </si>
</sst>
</file>

<file path=xl/styles.xml><?xml version="1.0" encoding="utf-8"?>
<styleSheet xmlns="http://schemas.openxmlformats.org/spreadsheetml/2006/main">
  <fonts count="54">
    <font>
      <sz val="10"/>
      <name val="Arial"/>
    </font>
    <font>
      <sz val="8"/>
      <name val="Arial"/>
      <family val="2"/>
    </font>
    <font>
      <sz val="10"/>
      <name val="Andalus"/>
      <family val="1"/>
    </font>
    <font>
      <b/>
      <sz val="10"/>
      <name val="Andalus"/>
      <family val="1"/>
    </font>
    <font>
      <sz val="10"/>
      <name val="Bookman Old Style"/>
      <family val="1"/>
    </font>
    <font>
      <sz val="9"/>
      <name val="Bookman Old Style"/>
      <family val="1"/>
    </font>
    <font>
      <b/>
      <sz val="11"/>
      <name val="Andalus"/>
      <family val="1"/>
    </font>
    <font>
      <b/>
      <sz val="11"/>
      <name val="Arial"/>
      <family val="2"/>
    </font>
    <font>
      <b/>
      <sz val="9"/>
      <name val="Bookman Old Style"/>
      <family val="1"/>
    </font>
    <font>
      <b/>
      <sz val="18"/>
      <name val="Andalus"/>
      <family val="1"/>
    </font>
    <font>
      <sz val="18"/>
      <name val="Arial"/>
      <family val="2"/>
    </font>
    <font>
      <sz val="18"/>
      <name val="Bookman Old Style"/>
      <family val="1"/>
    </font>
    <font>
      <b/>
      <sz val="18"/>
      <name val="Bookman Old Style"/>
      <family val="1"/>
    </font>
    <font>
      <sz val="18"/>
      <name val="Andalus"/>
      <family val="1"/>
    </font>
    <font>
      <sz val="11"/>
      <name val="Andalus"/>
      <family val="1"/>
    </font>
    <font>
      <sz val="11"/>
      <name val="Bookman Old Style"/>
      <family val="1"/>
    </font>
    <font>
      <sz val="11"/>
      <name val="Arial"/>
      <family val="2"/>
    </font>
    <font>
      <b/>
      <sz val="11"/>
      <name val="Bookman Old Style"/>
      <family val="1"/>
    </font>
    <font>
      <sz val="10"/>
      <name val="Agency FB"/>
      <family val="2"/>
    </font>
    <font>
      <b/>
      <sz val="16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sz val="10"/>
      <name val="Arial"/>
      <family val="2"/>
    </font>
    <font>
      <b/>
      <sz val="10"/>
      <name val="Bookman Old Style"/>
      <family val="1"/>
    </font>
    <font>
      <sz val="12"/>
      <name val="Arial"/>
      <family val="2"/>
    </font>
    <font>
      <b/>
      <sz val="20"/>
      <name val="Andalus"/>
      <family val="1"/>
    </font>
    <font>
      <b/>
      <sz val="12"/>
      <name val="Andalus"/>
      <family val="1"/>
    </font>
    <font>
      <sz val="20"/>
      <name val="Andalus"/>
      <family val="1"/>
    </font>
    <font>
      <b/>
      <sz val="14"/>
      <name val="Andalus"/>
      <family val="1"/>
    </font>
    <font>
      <sz val="12"/>
      <name val="Andalus"/>
      <family val="1"/>
    </font>
    <font>
      <b/>
      <sz val="12"/>
      <color indexed="10"/>
      <name val="Andalus"/>
      <family val="1"/>
    </font>
    <font>
      <b/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4"/>
      <name val="新細明體"/>
      <family val="2"/>
      <scheme val="minor"/>
    </font>
    <font>
      <sz val="14"/>
      <name val="新細明體"/>
      <family val="2"/>
      <scheme val="minor"/>
    </font>
    <font>
      <b/>
      <sz val="10"/>
      <color rgb="FF00B050"/>
      <name val="Bookman Old Style"/>
      <family val="1"/>
    </font>
    <font>
      <b/>
      <sz val="10"/>
      <color rgb="FF00B050"/>
      <name val="Cambria"/>
      <family val="1"/>
    </font>
    <font>
      <b/>
      <sz val="10"/>
      <color rgb="FFFF0000"/>
      <name val="Cambria"/>
      <family val="1"/>
    </font>
    <font>
      <b/>
      <sz val="10"/>
      <color rgb="FF002060"/>
      <name val="Cambria"/>
      <family val="1"/>
    </font>
    <font>
      <b/>
      <sz val="10"/>
      <color rgb="FF7030A0"/>
      <name val="Cambria"/>
      <family val="1"/>
    </font>
    <font>
      <b/>
      <sz val="10"/>
      <color theme="1"/>
      <name val="Cambria"/>
      <family val="1"/>
    </font>
    <font>
      <sz val="10"/>
      <color rgb="FF002060"/>
      <name val="Cambria"/>
      <family val="1"/>
    </font>
    <font>
      <sz val="10"/>
      <color rgb="FF7030A0"/>
      <name val="Cambria"/>
      <family val="1"/>
    </font>
    <font>
      <b/>
      <sz val="12"/>
      <color rgb="FFFF0000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rgb="FF7030A0"/>
      <name val="Cambria"/>
      <family val="1"/>
    </font>
    <font>
      <sz val="10"/>
      <color rgb="FF00B050"/>
      <name val="Cambria"/>
      <family val="1"/>
    </font>
    <font>
      <b/>
      <sz val="11"/>
      <color rgb="FFFF0000"/>
      <name val="Cambria"/>
      <family val="1"/>
    </font>
    <font>
      <sz val="10"/>
      <color rgb="FFFF0000"/>
      <name val="Cambria"/>
      <family val="1"/>
    </font>
    <font>
      <b/>
      <sz val="10"/>
      <color theme="1"/>
      <name val="Arial"/>
      <family val="2"/>
    </font>
    <font>
      <b/>
      <sz val="11"/>
      <color rgb="FF002060"/>
      <name val="Cambria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textRotation="90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8" fontId="1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0" fontId="23" fillId="0" borderId="1" xfId="0" applyFont="1" applyBorder="1" applyAlignment="1">
      <alignment horizontal="center" vertical="center"/>
    </xf>
    <xf numFmtId="0" fontId="24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</xf>
    <xf numFmtId="0" fontId="30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26" fillId="0" borderId="8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textRotation="90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protection locked="0"/>
    </xf>
    <xf numFmtId="0" fontId="26" fillId="0" borderId="1" xfId="0" applyFont="1" applyBorder="1" applyAlignment="1" applyProtection="1">
      <protection locked="0"/>
    </xf>
    <xf numFmtId="0" fontId="27" fillId="0" borderId="1" xfId="0" applyFont="1" applyBorder="1" applyAlignment="1"/>
    <xf numFmtId="0" fontId="31" fillId="0" borderId="0" xfId="0" applyFont="1" applyAlignment="1">
      <alignment horizontal="center"/>
    </xf>
    <xf numFmtId="0" fontId="37" fillId="0" borderId="15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2" fillId="0" borderId="0" xfId="0" applyFont="1" applyBorder="1"/>
    <xf numFmtId="0" fontId="43" fillId="0" borderId="0" xfId="0" applyFont="1" applyBorder="1"/>
    <xf numFmtId="0" fontId="41" fillId="0" borderId="6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39" fillId="0" borderId="0" xfId="0" applyFont="1" applyBorder="1"/>
    <xf numFmtId="0" fontId="45" fillId="0" borderId="0" xfId="0" applyFont="1" applyBorder="1"/>
    <xf numFmtId="0" fontId="39" fillId="0" borderId="0" xfId="0" applyFont="1" applyBorder="1" applyAlignment="1">
      <alignment horizontal="right"/>
    </xf>
    <xf numFmtId="0" fontId="46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right"/>
    </xf>
    <xf numFmtId="0" fontId="32" fillId="0" borderId="0" xfId="0" applyFont="1"/>
    <xf numFmtId="0" fontId="38" fillId="0" borderId="3" xfId="0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2" fillId="0" borderId="24" xfId="0" applyFont="1" applyBorder="1" applyAlignment="1">
      <alignment horizontal="center"/>
    </xf>
    <xf numFmtId="0" fontId="39" fillId="0" borderId="25" xfId="0" applyFont="1" applyBorder="1" applyAlignment="1">
      <alignment horizontal="center"/>
    </xf>
    <xf numFmtId="18" fontId="39" fillId="0" borderId="0" xfId="0" applyNumberFormat="1" applyFont="1" applyBorder="1" applyAlignment="1">
      <alignment horizontal="center"/>
    </xf>
    <xf numFmtId="0" fontId="47" fillId="0" borderId="15" xfId="0" applyFont="1" applyBorder="1" applyAlignment="1">
      <alignment horizontal="left"/>
    </xf>
    <xf numFmtId="0" fontId="46" fillId="0" borderId="0" xfId="0" applyFont="1" applyBorder="1"/>
    <xf numFmtId="0" fontId="46" fillId="0" borderId="0" xfId="0" applyFont="1" applyBorder="1" applyAlignment="1">
      <alignment horizontal="right"/>
    </xf>
    <xf numFmtId="0" fontId="40" fillId="0" borderId="2" xfId="0" applyFont="1" applyBorder="1"/>
    <xf numFmtId="16" fontId="41" fillId="0" borderId="0" xfId="0" applyNumberFormat="1" applyFont="1" applyBorder="1"/>
    <xf numFmtId="0" fontId="47" fillId="0" borderId="2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43" fillId="0" borderId="3" xfId="0" applyFont="1" applyBorder="1"/>
    <xf numFmtId="0" fontId="43" fillId="0" borderId="3" xfId="0" applyFont="1" applyBorder="1" applyAlignment="1">
      <alignment horizontal="left"/>
    </xf>
    <xf numFmtId="0" fontId="39" fillId="0" borderId="24" xfId="0" applyFont="1" applyBorder="1" applyAlignment="1">
      <alignment horizontal="center"/>
    </xf>
    <xf numFmtId="0" fontId="43" fillId="0" borderId="3" xfId="0" applyFont="1" applyBorder="1" applyAlignment="1">
      <alignment horizontal="right"/>
    </xf>
    <xf numFmtId="0" fontId="40" fillId="0" borderId="3" xfId="0" applyFont="1" applyBorder="1"/>
    <xf numFmtId="0" fontId="40" fillId="0" borderId="3" xfId="0" applyFont="1" applyBorder="1" applyAlignment="1">
      <alignment horizontal="right"/>
    </xf>
    <xf numFmtId="0" fontId="43" fillId="0" borderId="24" xfId="0" applyFont="1" applyBorder="1"/>
    <xf numFmtId="0" fontId="45" fillId="0" borderId="24" xfId="0" applyFont="1" applyBorder="1"/>
    <xf numFmtId="18" fontId="47" fillId="0" borderId="0" xfId="0" applyNumberFormat="1" applyFont="1" applyBorder="1" applyAlignment="1">
      <alignment horizontal="center"/>
    </xf>
    <xf numFmtId="0" fontId="46" fillId="0" borderId="15" xfId="0" applyFont="1" applyBorder="1"/>
    <xf numFmtId="18" fontId="37" fillId="0" borderId="0" xfId="0" applyNumberFormat="1" applyFont="1" applyBorder="1" applyAlignment="1">
      <alignment horizontal="center"/>
    </xf>
    <xf numFmtId="18" fontId="46" fillId="0" borderId="2" xfId="0" applyNumberFormat="1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1" fillId="0" borderId="0" xfId="0" applyFont="1" applyBorder="1"/>
    <xf numFmtId="18" fontId="37" fillId="0" borderId="15" xfId="0" applyNumberFormat="1" applyFont="1" applyBorder="1" applyAlignment="1">
      <alignment horizontal="center"/>
    </xf>
    <xf numFmtId="0" fontId="41" fillId="0" borderId="24" xfId="0" applyFont="1" applyBorder="1"/>
    <xf numFmtId="0" fontId="37" fillId="0" borderId="2" xfId="0" applyFont="1" applyBorder="1" applyAlignment="1">
      <alignment horizontal="center"/>
    </xf>
    <xf numFmtId="0" fontId="47" fillId="0" borderId="2" xfId="0" applyFont="1" applyBorder="1"/>
    <xf numFmtId="0" fontId="48" fillId="0" borderId="25" xfId="0" applyFont="1" applyBorder="1"/>
    <xf numFmtId="0" fontId="48" fillId="0" borderId="0" xfId="0" applyFont="1" applyBorder="1" applyAlignment="1">
      <alignment horizontal="right"/>
    </xf>
    <xf numFmtId="0" fontId="48" fillId="0" borderId="0" xfId="0" applyFont="1" applyBorder="1"/>
    <xf numFmtId="0" fontId="48" fillId="0" borderId="0" xfId="0" applyFont="1" applyBorder="1" applyAlignment="1">
      <alignment horizontal="left"/>
    </xf>
    <xf numFmtId="0" fontId="49" fillId="0" borderId="1" xfId="0" applyFont="1" applyBorder="1" applyAlignment="1">
      <alignment horizontal="center"/>
    </xf>
    <xf numFmtId="0" fontId="37" fillId="0" borderId="0" xfId="0" applyFont="1" applyBorder="1" applyAlignment="1">
      <alignment horizontal="right"/>
    </xf>
    <xf numFmtId="0" fontId="42" fillId="0" borderId="0" xfId="0" applyFont="1" applyBorder="1" applyAlignment="1">
      <alignment horizontal="left"/>
    </xf>
    <xf numFmtId="0" fontId="32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50" fillId="0" borderId="1" xfId="0" applyFont="1" applyBorder="1"/>
    <xf numFmtId="0" fontId="37" fillId="0" borderId="3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18" fontId="45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8" fontId="41" fillId="0" borderId="1" xfId="0" applyNumberFormat="1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18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2" fillId="0" borderId="14" xfId="0" applyFont="1" applyBorder="1" applyAlignment="1">
      <alignment horizontal="left"/>
    </xf>
    <xf numFmtId="0" fontId="52" fillId="0" borderId="14" xfId="0" applyFont="1" applyBorder="1" applyAlignment="1">
      <alignment horizontal="center"/>
    </xf>
    <xf numFmtId="20" fontId="38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2" fillId="0" borderId="22" xfId="0" applyFont="1" applyBorder="1" applyAlignment="1" applyProtection="1"/>
    <xf numFmtId="0" fontId="34" fillId="0" borderId="1" xfId="0" applyFont="1" applyBorder="1" applyAlignment="1">
      <alignment horizontal="center"/>
    </xf>
  </cellXfs>
  <cellStyles count="1">
    <cellStyle name="一般" xfId="0" builtinId="0"/>
  </cellStyles>
  <dxfs count="126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25400</xdr:rowOff>
    </xdr:from>
    <xdr:to>
      <xdr:col>23</xdr:col>
      <xdr:colOff>387350</xdr:colOff>
      <xdr:row>9</xdr:row>
      <xdr:rowOff>0</xdr:rowOff>
    </xdr:to>
    <xdr:pic>
      <xdr:nvPicPr>
        <xdr:cNvPr id="3378" name="Picture 0" descr="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50" y="25400"/>
          <a:ext cx="11899900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101600</xdr:colOff>
      <xdr:row>1</xdr:row>
      <xdr:rowOff>6350</xdr:rowOff>
    </xdr:from>
    <xdr:to>
      <xdr:col>15</xdr:col>
      <xdr:colOff>101600</xdr:colOff>
      <xdr:row>8</xdr:row>
      <xdr:rowOff>31750</xdr:rowOff>
    </xdr:to>
    <xdr:pic>
      <xdr:nvPicPr>
        <xdr:cNvPr id="3379" name="Picture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44900" y="171450"/>
          <a:ext cx="4800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26</xdr:col>
      <xdr:colOff>0</xdr:colOff>
      <xdr:row>10</xdr:row>
      <xdr:rowOff>6350</xdr:rowOff>
    </xdr:to>
    <xdr:pic>
      <xdr:nvPicPr>
        <xdr:cNvPr id="18481" name="Picture 0" descr="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0363200" cy="195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1447800</xdr:colOff>
      <xdr:row>1</xdr:row>
      <xdr:rowOff>139700</xdr:rowOff>
    </xdr:from>
    <xdr:to>
      <xdr:col>19</xdr:col>
      <xdr:colOff>101600</xdr:colOff>
      <xdr:row>8</xdr:row>
      <xdr:rowOff>165100</xdr:rowOff>
    </xdr:to>
    <xdr:pic>
      <xdr:nvPicPr>
        <xdr:cNvPr id="18482" name="Picture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336550"/>
          <a:ext cx="4806950" cy="140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12700</xdr:colOff>
      <xdr:row>9</xdr:row>
      <xdr:rowOff>152400</xdr:rowOff>
    </xdr:to>
    <xdr:pic>
      <xdr:nvPicPr>
        <xdr:cNvPr id="16457" name="Picture 0" descr="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9050"/>
          <a:ext cx="94107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977900</xdr:colOff>
      <xdr:row>1</xdr:row>
      <xdr:rowOff>82550</xdr:rowOff>
    </xdr:from>
    <xdr:to>
      <xdr:col>7</xdr:col>
      <xdr:colOff>50800</xdr:colOff>
      <xdr:row>9</xdr:row>
      <xdr:rowOff>152400</xdr:rowOff>
    </xdr:to>
    <xdr:pic>
      <xdr:nvPicPr>
        <xdr:cNvPr id="16458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28900" y="241300"/>
          <a:ext cx="4787900" cy="133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1524000</xdr:colOff>
      <xdr:row>11</xdr:row>
      <xdr:rowOff>127000</xdr:rowOff>
    </xdr:to>
    <xdr:pic>
      <xdr:nvPicPr>
        <xdr:cNvPr id="20488" name="Picture 0" descr="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9700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79"/>
  <sheetViews>
    <sheetView workbookViewId="0">
      <selection activeCell="D1" sqref="D1"/>
    </sheetView>
  </sheetViews>
  <sheetFormatPr defaultColWidth="9.1796875" defaultRowHeight="13"/>
  <cols>
    <col min="1" max="1" width="5.81640625" style="1" customWidth="1"/>
    <col min="2" max="2" width="18.1796875" style="7" customWidth="1"/>
    <col min="3" max="3" width="26.7265625" style="9" customWidth="1"/>
    <col min="4" max="24" width="5.7265625" style="1" customWidth="1"/>
    <col min="25" max="25" width="0.1796875" style="1" hidden="1" customWidth="1"/>
    <col min="26" max="27" width="9.1796875" style="1" hidden="1" customWidth="1"/>
    <col min="28" max="16384" width="9.1796875" style="1"/>
  </cols>
  <sheetData>
    <row r="2" spans="1:28">
      <c r="AB2" s="5" t="s">
        <v>4</v>
      </c>
    </row>
    <row r="10" spans="1:28" s="11" customFormat="1" ht="25" customHeight="1">
      <c r="A10" s="169" t="s">
        <v>14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</row>
    <row r="11" spans="1:28" s="11" customFormat="1" ht="25" customHeight="1">
      <c r="A11" s="12" t="s">
        <v>105</v>
      </c>
      <c r="B11" s="13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s="11" customFormat="1" ht="25" customHeight="1">
      <c r="A12" s="170" t="s">
        <v>106</v>
      </c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</row>
    <row r="13" spans="1:28" s="22" customFormat="1" ht="31.5" customHeight="1">
      <c r="A13" s="17"/>
      <c r="B13" s="18"/>
      <c r="C13" s="1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0" t="s">
        <v>3</v>
      </c>
      <c r="Y13" s="21"/>
      <c r="Z13" s="21"/>
      <c r="AA13" s="21"/>
    </row>
    <row r="14" spans="1:28" s="27" customFormat="1" ht="31.5" customHeight="1">
      <c r="A14" s="23" t="s">
        <v>0</v>
      </c>
      <c r="B14" s="24"/>
      <c r="C14" s="25" t="s">
        <v>6</v>
      </c>
      <c r="D14" s="23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 t="s">
        <v>1</v>
      </c>
      <c r="N14" s="23">
        <v>10</v>
      </c>
      <c r="O14" s="23">
        <v>11</v>
      </c>
      <c r="P14" s="23">
        <v>12</v>
      </c>
      <c r="Q14" s="23">
        <v>13</v>
      </c>
      <c r="R14" s="23">
        <v>14</v>
      </c>
      <c r="S14" s="23">
        <v>15</v>
      </c>
      <c r="T14" s="23">
        <v>16</v>
      </c>
      <c r="U14" s="23">
        <v>17</v>
      </c>
      <c r="V14" s="23">
        <v>18</v>
      </c>
      <c r="W14" s="23" t="s">
        <v>2</v>
      </c>
      <c r="X14" s="23"/>
      <c r="Y14" s="26"/>
      <c r="Z14" s="26"/>
      <c r="AA14" s="26"/>
    </row>
    <row r="15" spans="1:28" s="27" customFormat="1" ht="31.5" customHeight="1">
      <c r="A15" s="23"/>
      <c r="B15" s="24"/>
      <c r="C15" s="25" t="s">
        <v>7</v>
      </c>
      <c r="D15" s="15">
        <v>488</v>
      </c>
      <c r="E15" s="15">
        <v>342</v>
      </c>
      <c r="F15" s="15">
        <v>398</v>
      </c>
      <c r="G15" s="15">
        <v>377</v>
      </c>
      <c r="H15" s="15">
        <v>161</v>
      </c>
      <c r="I15" s="15">
        <v>355</v>
      </c>
      <c r="J15" s="15">
        <v>169</v>
      </c>
      <c r="K15" s="15">
        <v>498</v>
      </c>
      <c r="L15" s="15">
        <v>415</v>
      </c>
      <c r="M15" s="15">
        <f t="shared" ref="M15:M46" si="0">SUM(D15:L15)</f>
        <v>3203</v>
      </c>
      <c r="N15" s="15">
        <v>399</v>
      </c>
      <c r="O15" s="15">
        <v>396</v>
      </c>
      <c r="P15" s="15">
        <v>166</v>
      </c>
      <c r="Q15" s="15">
        <v>360</v>
      </c>
      <c r="R15" s="15">
        <v>464</v>
      </c>
      <c r="S15" s="15">
        <v>318</v>
      </c>
      <c r="T15" s="15">
        <v>356</v>
      </c>
      <c r="U15" s="15">
        <v>158</v>
      </c>
      <c r="V15" s="15">
        <v>518</v>
      </c>
      <c r="W15" s="28">
        <f t="shared" ref="W15:W46" si="1">SUM(N15:V15)</f>
        <v>3135</v>
      </c>
      <c r="X15" s="28">
        <v>6290</v>
      </c>
      <c r="Y15" s="26"/>
      <c r="Z15" s="26"/>
      <c r="AA15" s="26"/>
    </row>
    <row r="16" spans="1:28" s="27" customFormat="1" ht="28.5" customHeight="1">
      <c r="A16" s="29"/>
      <c r="B16" s="16" t="s">
        <v>75</v>
      </c>
      <c r="C16" s="25" t="s">
        <v>5</v>
      </c>
      <c r="D16" s="29">
        <v>5</v>
      </c>
      <c r="E16" s="29">
        <v>4</v>
      </c>
      <c r="F16" s="29">
        <v>4</v>
      </c>
      <c r="G16" s="29">
        <v>4</v>
      </c>
      <c r="H16" s="29">
        <v>3</v>
      </c>
      <c r="I16" s="29">
        <v>4</v>
      </c>
      <c r="J16" s="29">
        <v>3</v>
      </c>
      <c r="K16" s="29">
        <v>5</v>
      </c>
      <c r="L16" s="29">
        <v>4</v>
      </c>
      <c r="M16" s="23">
        <f t="shared" si="0"/>
        <v>36</v>
      </c>
      <c r="N16" s="29">
        <v>4</v>
      </c>
      <c r="O16" s="29">
        <v>4</v>
      </c>
      <c r="P16" s="29">
        <v>3</v>
      </c>
      <c r="Q16" s="29">
        <v>4</v>
      </c>
      <c r="R16" s="29">
        <v>5</v>
      </c>
      <c r="S16" s="29">
        <v>4</v>
      </c>
      <c r="T16" s="29">
        <v>4</v>
      </c>
      <c r="U16" s="29">
        <v>3</v>
      </c>
      <c r="V16" s="29">
        <v>5</v>
      </c>
      <c r="W16" s="23">
        <f t="shared" si="1"/>
        <v>36</v>
      </c>
      <c r="X16" s="23">
        <f t="shared" ref="X16:X47" si="2">SUM(M16+W16)</f>
        <v>72</v>
      </c>
      <c r="Y16" s="26"/>
      <c r="Z16" s="26"/>
      <c r="AA16" s="26"/>
    </row>
    <row r="17" spans="1:27" s="2" customFormat="1" ht="19" customHeight="1">
      <c r="A17" s="3">
        <v>1</v>
      </c>
      <c r="B17" s="8" t="s">
        <v>8</v>
      </c>
      <c r="C17" s="6" t="s">
        <v>27</v>
      </c>
      <c r="D17" s="30">
        <v>5</v>
      </c>
      <c r="E17" s="30">
        <v>4</v>
      </c>
      <c r="F17" s="30">
        <v>5</v>
      </c>
      <c r="G17" s="30">
        <v>4</v>
      </c>
      <c r="H17" s="30">
        <v>3</v>
      </c>
      <c r="I17" s="30">
        <v>5</v>
      </c>
      <c r="J17" s="30">
        <v>3</v>
      </c>
      <c r="K17" s="30">
        <v>5</v>
      </c>
      <c r="L17" s="30">
        <v>5</v>
      </c>
      <c r="M17" s="23">
        <f t="shared" si="0"/>
        <v>39</v>
      </c>
      <c r="N17" s="30">
        <v>4</v>
      </c>
      <c r="O17" s="30">
        <v>4</v>
      </c>
      <c r="P17" s="30">
        <v>3</v>
      </c>
      <c r="Q17" s="30">
        <v>4</v>
      </c>
      <c r="R17" s="30">
        <v>4</v>
      </c>
      <c r="S17" s="30">
        <v>4</v>
      </c>
      <c r="T17" s="30">
        <v>4</v>
      </c>
      <c r="U17" s="30">
        <v>3</v>
      </c>
      <c r="V17" s="30">
        <v>4</v>
      </c>
      <c r="W17" s="23">
        <f t="shared" si="1"/>
        <v>34</v>
      </c>
      <c r="X17" s="23">
        <f t="shared" si="2"/>
        <v>73</v>
      </c>
      <c r="Y17" s="4"/>
      <c r="Z17" s="4"/>
      <c r="AA17" s="4"/>
    </row>
    <row r="18" spans="1:27" s="2" customFormat="1" ht="19" customHeight="1">
      <c r="A18" s="3">
        <v>2</v>
      </c>
      <c r="B18" s="8" t="s">
        <v>78</v>
      </c>
      <c r="C18" s="6" t="s">
        <v>20</v>
      </c>
      <c r="D18" s="30">
        <v>5</v>
      </c>
      <c r="E18" s="30">
        <v>4</v>
      </c>
      <c r="F18" s="30">
        <v>4</v>
      </c>
      <c r="G18" s="30">
        <v>3</v>
      </c>
      <c r="H18" s="30">
        <v>3</v>
      </c>
      <c r="I18" s="30">
        <v>4</v>
      </c>
      <c r="J18" s="30">
        <v>4</v>
      </c>
      <c r="K18" s="30">
        <v>5</v>
      </c>
      <c r="L18" s="30">
        <v>4</v>
      </c>
      <c r="M18" s="23">
        <f t="shared" si="0"/>
        <v>36</v>
      </c>
      <c r="N18" s="30">
        <v>5</v>
      </c>
      <c r="O18" s="30">
        <v>3</v>
      </c>
      <c r="P18" s="30">
        <v>3</v>
      </c>
      <c r="Q18" s="30">
        <v>4</v>
      </c>
      <c r="R18" s="30">
        <v>4</v>
      </c>
      <c r="S18" s="30">
        <v>5</v>
      </c>
      <c r="T18" s="30">
        <v>4</v>
      </c>
      <c r="U18" s="30">
        <v>4</v>
      </c>
      <c r="V18" s="30">
        <v>5</v>
      </c>
      <c r="W18" s="23">
        <f t="shared" si="1"/>
        <v>37</v>
      </c>
      <c r="X18" s="23">
        <f t="shared" si="2"/>
        <v>73</v>
      </c>
      <c r="Y18" s="4"/>
      <c r="Z18" s="4"/>
      <c r="AA18" s="4"/>
    </row>
    <row r="19" spans="1:27" s="2" customFormat="1" ht="19" customHeight="1">
      <c r="A19" s="3">
        <v>3</v>
      </c>
      <c r="B19" s="8" t="s">
        <v>8</v>
      </c>
      <c r="C19" s="6" t="s">
        <v>24</v>
      </c>
      <c r="D19" s="30">
        <v>5</v>
      </c>
      <c r="E19" s="30">
        <v>4</v>
      </c>
      <c r="F19" s="30">
        <v>4</v>
      </c>
      <c r="G19" s="30">
        <v>7</v>
      </c>
      <c r="H19" s="30">
        <v>2</v>
      </c>
      <c r="I19" s="30">
        <v>3</v>
      </c>
      <c r="J19" s="30">
        <v>3</v>
      </c>
      <c r="K19" s="30">
        <v>5</v>
      </c>
      <c r="L19" s="30">
        <v>4</v>
      </c>
      <c r="M19" s="23">
        <f t="shared" si="0"/>
        <v>37</v>
      </c>
      <c r="N19" s="30">
        <v>4</v>
      </c>
      <c r="O19" s="30">
        <v>4</v>
      </c>
      <c r="P19" s="30">
        <v>3</v>
      </c>
      <c r="Q19" s="30">
        <v>5</v>
      </c>
      <c r="R19" s="30">
        <v>6</v>
      </c>
      <c r="S19" s="30">
        <v>4</v>
      </c>
      <c r="T19" s="30">
        <v>3</v>
      </c>
      <c r="U19" s="30">
        <v>3</v>
      </c>
      <c r="V19" s="30">
        <v>5</v>
      </c>
      <c r="W19" s="23">
        <f t="shared" si="1"/>
        <v>37</v>
      </c>
      <c r="X19" s="23">
        <f t="shared" si="2"/>
        <v>74</v>
      </c>
      <c r="Y19" s="4"/>
      <c r="Z19" s="4"/>
      <c r="AA19" s="4"/>
    </row>
    <row r="20" spans="1:27" s="2" customFormat="1" ht="19" customHeight="1">
      <c r="A20" s="3">
        <v>4</v>
      </c>
      <c r="B20" s="8" t="s">
        <v>79</v>
      </c>
      <c r="C20" s="6" t="s">
        <v>31</v>
      </c>
      <c r="D20" s="30">
        <v>4</v>
      </c>
      <c r="E20" s="30">
        <v>5</v>
      </c>
      <c r="F20" s="30">
        <v>4</v>
      </c>
      <c r="G20" s="30">
        <v>5</v>
      </c>
      <c r="H20" s="30">
        <v>4</v>
      </c>
      <c r="I20" s="30">
        <v>5</v>
      </c>
      <c r="J20" s="30">
        <v>4</v>
      </c>
      <c r="K20" s="30">
        <v>5</v>
      </c>
      <c r="L20" s="30">
        <v>4</v>
      </c>
      <c r="M20" s="23">
        <f t="shared" si="0"/>
        <v>40</v>
      </c>
      <c r="N20" s="30">
        <v>5</v>
      </c>
      <c r="O20" s="30">
        <v>3</v>
      </c>
      <c r="P20" s="30">
        <v>3</v>
      </c>
      <c r="Q20" s="30">
        <v>4</v>
      </c>
      <c r="R20" s="30">
        <v>5</v>
      </c>
      <c r="S20" s="30">
        <v>4</v>
      </c>
      <c r="T20" s="30">
        <v>5</v>
      </c>
      <c r="U20" s="30">
        <v>2</v>
      </c>
      <c r="V20" s="30">
        <v>5</v>
      </c>
      <c r="W20" s="23">
        <f t="shared" si="1"/>
        <v>36</v>
      </c>
      <c r="X20" s="23">
        <f t="shared" si="2"/>
        <v>76</v>
      </c>
      <c r="Y20" s="4"/>
      <c r="Z20" s="4"/>
      <c r="AA20" s="4"/>
    </row>
    <row r="21" spans="1:27" s="2" customFormat="1" ht="19" customHeight="1">
      <c r="A21" s="3">
        <v>5</v>
      </c>
      <c r="B21" s="8" t="s">
        <v>79</v>
      </c>
      <c r="C21" s="6" t="s">
        <v>34</v>
      </c>
      <c r="D21" s="30">
        <v>5</v>
      </c>
      <c r="E21" s="30">
        <v>5</v>
      </c>
      <c r="F21" s="30">
        <v>4</v>
      </c>
      <c r="G21" s="30">
        <v>6</v>
      </c>
      <c r="H21" s="30">
        <v>3</v>
      </c>
      <c r="I21" s="30">
        <v>5</v>
      </c>
      <c r="J21" s="30">
        <v>3</v>
      </c>
      <c r="K21" s="30">
        <v>5</v>
      </c>
      <c r="L21" s="30">
        <v>4</v>
      </c>
      <c r="M21" s="23">
        <f t="shared" si="0"/>
        <v>40</v>
      </c>
      <c r="N21" s="30">
        <v>4</v>
      </c>
      <c r="O21" s="30">
        <v>4</v>
      </c>
      <c r="P21" s="30">
        <v>3</v>
      </c>
      <c r="Q21" s="30">
        <v>4</v>
      </c>
      <c r="R21" s="30">
        <v>4</v>
      </c>
      <c r="S21" s="30">
        <v>4</v>
      </c>
      <c r="T21" s="30">
        <v>5</v>
      </c>
      <c r="U21" s="30">
        <v>3</v>
      </c>
      <c r="V21" s="30">
        <v>5</v>
      </c>
      <c r="W21" s="23">
        <f t="shared" si="1"/>
        <v>36</v>
      </c>
      <c r="X21" s="23">
        <f t="shared" si="2"/>
        <v>76</v>
      </c>
      <c r="Y21" s="4"/>
      <c r="Z21" s="4"/>
      <c r="AA21" s="4"/>
    </row>
    <row r="22" spans="1:27" s="2" customFormat="1" ht="19" customHeight="1">
      <c r="A22" s="3">
        <v>6</v>
      </c>
      <c r="B22" s="8" t="s">
        <v>8</v>
      </c>
      <c r="C22" s="10" t="s">
        <v>47</v>
      </c>
      <c r="D22" s="30">
        <v>5</v>
      </c>
      <c r="E22" s="30">
        <v>4</v>
      </c>
      <c r="F22" s="30">
        <v>5</v>
      </c>
      <c r="G22" s="30">
        <v>5</v>
      </c>
      <c r="H22" s="30">
        <v>3</v>
      </c>
      <c r="I22" s="30">
        <v>4</v>
      </c>
      <c r="J22" s="30">
        <v>4</v>
      </c>
      <c r="K22" s="30">
        <v>4</v>
      </c>
      <c r="L22" s="30">
        <v>5</v>
      </c>
      <c r="M22" s="23">
        <f t="shared" si="0"/>
        <v>39</v>
      </c>
      <c r="N22" s="30">
        <v>4</v>
      </c>
      <c r="O22" s="30">
        <v>6</v>
      </c>
      <c r="P22" s="30">
        <v>3</v>
      </c>
      <c r="Q22" s="30">
        <v>4</v>
      </c>
      <c r="R22" s="30">
        <v>5</v>
      </c>
      <c r="S22" s="30">
        <v>5</v>
      </c>
      <c r="T22" s="30">
        <v>4</v>
      </c>
      <c r="U22" s="30">
        <v>2</v>
      </c>
      <c r="V22" s="30">
        <v>4</v>
      </c>
      <c r="W22" s="23">
        <f t="shared" si="1"/>
        <v>37</v>
      </c>
      <c r="X22" s="23">
        <f t="shared" si="2"/>
        <v>76</v>
      </c>
      <c r="Y22" s="4"/>
      <c r="Z22" s="4"/>
      <c r="AA22" s="4"/>
    </row>
    <row r="23" spans="1:27" s="2" customFormat="1" ht="19" customHeight="1">
      <c r="A23" s="3">
        <v>7</v>
      </c>
      <c r="B23" s="8" t="s">
        <v>82</v>
      </c>
      <c r="C23" s="10" t="s">
        <v>37</v>
      </c>
      <c r="D23" s="30">
        <v>4</v>
      </c>
      <c r="E23" s="30">
        <v>4</v>
      </c>
      <c r="F23" s="30">
        <v>4</v>
      </c>
      <c r="G23" s="30">
        <v>5</v>
      </c>
      <c r="H23" s="30">
        <v>3</v>
      </c>
      <c r="I23" s="30">
        <v>5</v>
      </c>
      <c r="J23" s="30">
        <v>4</v>
      </c>
      <c r="K23" s="30">
        <v>4</v>
      </c>
      <c r="L23" s="30">
        <v>4</v>
      </c>
      <c r="M23" s="23">
        <f t="shared" si="0"/>
        <v>37</v>
      </c>
      <c r="N23" s="30">
        <v>4</v>
      </c>
      <c r="O23" s="30">
        <v>5</v>
      </c>
      <c r="P23" s="30">
        <v>4</v>
      </c>
      <c r="Q23" s="30">
        <v>3</v>
      </c>
      <c r="R23" s="30">
        <v>5</v>
      </c>
      <c r="S23" s="30">
        <v>4</v>
      </c>
      <c r="T23" s="30">
        <v>5</v>
      </c>
      <c r="U23" s="30">
        <v>4</v>
      </c>
      <c r="V23" s="30">
        <v>5</v>
      </c>
      <c r="W23" s="23">
        <f t="shared" si="1"/>
        <v>39</v>
      </c>
      <c r="X23" s="23">
        <f t="shared" si="2"/>
        <v>76</v>
      </c>
      <c r="Y23" s="4"/>
      <c r="Z23" s="4"/>
      <c r="AA23" s="4"/>
    </row>
    <row r="24" spans="1:27" s="2" customFormat="1" ht="19" customHeight="1">
      <c r="A24" s="3">
        <v>8</v>
      </c>
      <c r="B24" s="8" t="s">
        <v>8</v>
      </c>
      <c r="C24" s="6" t="s">
        <v>18</v>
      </c>
      <c r="D24" s="30">
        <v>4</v>
      </c>
      <c r="E24" s="30">
        <v>4</v>
      </c>
      <c r="F24" s="30">
        <v>5</v>
      </c>
      <c r="G24" s="30">
        <v>6</v>
      </c>
      <c r="H24" s="30">
        <v>4</v>
      </c>
      <c r="I24" s="30">
        <v>4</v>
      </c>
      <c r="J24" s="30">
        <v>3</v>
      </c>
      <c r="K24" s="30">
        <v>5</v>
      </c>
      <c r="L24" s="30">
        <v>5</v>
      </c>
      <c r="M24" s="23">
        <f t="shared" si="0"/>
        <v>40</v>
      </c>
      <c r="N24" s="30">
        <v>4</v>
      </c>
      <c r="O24" s="30">
        <v>4</v>
      </c>
      <c r="P24" s="30">
        <v>3</v>
      </c>
      <c r="Q24" s="30">
        <v>4</v>
      </c>
      <c r="R24" s="30">
        <v>5</v>
      </c>
      <c r="S24" s="30">
        <v>4</v>
      </c>
      <c r="T24" s="30">
        <v>5</v>
      </c>
      <c r="U24" s="30">
        <v>3</v>
      </c>
      <c r="V24" s="30">
        <v>5</v>
      </c>
      <c r="W24" s="23">
        <f t="shared" si="1"/>
        <v>37</v>
      </c>
      <c r="X24" s="23">
        <f t="shared" si="2"/>
        <v>77</v>
      </c>
      <c r="Y24" s="4"/>
      <c r="Z24" s="4"/>
      <c r="AA24" s="4"/>
    </row>
    <row r="25" spans="1:27" s="2" customFormat="1" ht="19" customHeight="1">
      <c r="A25" s="3">
        <v>9</v>
      </c>
      <c r="B25" s="8" t="s">
        <v>84</v>
      </c>
      <c r="C25" s="10" t="s">
        <v>45</v>
      </c>
      <c r="D25" s="30">
        <v>6</v>
      </c>
      <c r="E25" s="30">
        <v>4</v>
      </c>
      <c r="F25" s="30">
        <v>5</v>
      </c>
      <c r="G25" s="30">
        <v>4</v>
      </c>
      <c r="H25" s="30">
        <v>2</v>
      </c>
      <c r="I25" s="30">
        <v>4</v>
      </c>
      <c r="J25" s="30">
        <v>3</v>
      </c>
      <c r="K25" s="30">
        <v>6</v>
      </c>
      <c r="L25" s="30">
        <v>4</v>
      </c>
      <c r="M25" s="23">
        <f t="shared" si="0"/>
        <v>38</v>
      </c>
      <c r="N25" s="30">
        <v>4</v>
      </c>
      <c r="O25" s="30">
        <v>4</v>
      </c>
      <c r="P25" s="30">
        <v>3</v>
      </c>
      <c r="Q25" s="30">
        <v>5</v>
      </c>
      <c r="R25" s="30">
        <v>6</v>
      </c>
      <c r="S25" s="30">
        <v>4</v>
      </c>
      <c r="T25" s="30">
        <v>5</v>
      </c>
      <c r="U25" s="30">
        <v>3</v>
      </c>
      <c r="V25" s="30">
        <v>5</v>
      </c>
      <c r="W25" s="23">
        <f t="shared" si="1"/>
        <v>39</v>
      </c>
      <c r="X25" s="23">
        <f t="shared" si="2"/>
        <v>77</v>
      </c>
      <c r="Y25" s="4"/>
      <c r="Z25" s="4"/>
      <c r="AA25" s="4"/>
    </row>
    <row r="26" spans="1:27" s="2" customFormat="1" ht="19" customHeight="1">
      <c r="A26" s="3">
        <v>10</v>
      </c>
      <c r="B26" s="8" t="s">
        <v>8</v>
      </c>
      <c r="C26" s="10" t="s">
        <v>59</v>
      </c>
      <c r="D26" s="30">
        <v>6</v>
      </c>
      <c r="E26" s="30">
        <v>5</v>
      </c>
      <c r="F26" s="30">
        <v>4</v>
      </c>
      <c r="G26" s="30">
        <v>5</v>
      </c>
      <c r="H26" s="30">
        <v>3</v>
      </c>
      <c r="I26" s="30">
        <v>5</v>
      </c>
      <c r="J26" s="30">
        <v>4</v>
      </c>
      <c r="K26" s="30">
        <v>6</v>
      </c>
      <c r="L26" s="30">
        <v>4</v>
      </c>
      <c r="M26" s="23">
        <f t="shared" si="0"/>
        <v>42</v>
      </c>
      <c r="N26" s="30">
        <v>5</v>
      </c>
      <c r="O26" s="30">
        <v>4</v>
      </c>
      <c r="P26" s="30">
        <v>1</v>
      </c>
      <c r="Q26" s="30">
        <v>5</v>
      </c>
      <c r="R26" s="30">
        <v>5</v>
      </c>
      <c r="S26" s="30">
        <v>4</v>
      </c>
      <c r="T26" s="30">
        <v>4</v>
      </c>
      <c r="U26" s="30">
        <v>3</v>
      </c>
      <c r="V26" s="30">
        <v>5</v>
      </c>
      <c r="W26" s="23">
        <f t="shared" si="1"/>
        <v>36</v>
      </c>
      <c r="X26" s="23">
        <f t="shared" si="2"/>
        <v>78</v>
      </c>
      <c r="Y26" s="4"/>
      <c r="Z26" s="4"/>
      <c r="AA26" s="4"/>
    </row>
    <row r="27" spans="1:27" s="2" customFormat="1" ht="19" customHeight="1">
      <c r="A27" s="3">
        <v>11</v>
      </c>
      <c r="B27" s="8" t="s">
        <v>11</v>
      </c>
      <c r="C27" s="6" t="s">
        <v>15</v>
      </c>
      <c r="D27" s="30">
        <v>4</v>
      </c>
      <c r="E27" s="30">
        <v>4</v>
      </c>
      <c r="F27" s="30">
        <v>4</v>
      </c>
      <c r="G27" s="30">
        <v>4</v>
      </c>
      <c r="H27" s="30">
        <v>3</v>
      </c>
      <c r="I27" s="30">
        <v>4</v>
      </c>
      <c r="J27" s="30">
        <v>5</v>
      </c>
      <c r="K27" s="30">
        <v>8</v>
      </c>
      <c r="L27" s="30">
        <v>5</v>
      </c>
      <c r="M27" s="23">
        <f t="shared" si="0"/>
        <v>41</v>
      </c>
      <c r="N27" s="30">
        <v>5</v>
      </c>
      <c r="O27" s="30">
        <v>3</v>
      </c>
      <c r="P27" s="30">
        <v>3</v>
      </c>
      <c r="Q27" s="30">
        <v>4</v>
      </c>
      <c r="R27" s="30">
        <v>6</v>
      </c>
      <c r="S27" s="30">
        <v>4</v>
      </c>
      <c r="T27" s="30">
        <v>4</v>
      </c>
      <c r="U27" s="30">
        <v>2</v>
      </c>
      <c r="V27" s="30">
        <v>6</v>
      </c>
      <c r="W27" s="23">
        <f t="shared" si="1"/>
        <v>37</v>
      </c>
      <c r="X27" s="23">
        <f t="shared" si="2"/>
        <v>78</v>
      </c>
      <c r="Y27" s="4"/>
      <c r="Z27" s="4"/>
      <c r="AA27" s="4"/>
    </row>
    <row r="28" spans="1:27" s="2" customFormat="1" ht="19" customHeight="1">
      <c r="A28" s="3">
        <v>12</v>
      </c>
      <c r="B28" s="8" t="s">
        <v>8</v>
      </c>
      <c r="C28" s="6" t="s">
        <v>21</v>
      </c>
      <c r="D28" s="30">
        <v>6</v>
      </c>
      <c r="E28" s="30">
        <v>4</v>
      </c>
      <c r="F28" s="30">
        <v>5</v>
      </c>
      <c r="G28" s="30">
        <v>4</v>
      </c>
      <c r="H28" s="30">
        <v>4</v>
      </c>
      <c r="I28" s="30">
        <v>4</v>
      </c>
      <c r="J28" s="30">
        <v>3</v>
      </c>
      <c r="K28" s="30">
        <v>5</v>
      </c>
      <c r="L28" s="30">
        <v>4</v>
      </c>
      <c r="M28" s="23">
        <f t="shared" si="0"/>
        <v>39</v>
      </c>
      <c r="N28" s="30">
        <v>5</v>
      </c>
      <c r="O28" s="30">
        <v>5</v>
      </c>
      <c r="P28" s="30">
        <v>3</v>
      </c>
      <c r="Q28" s="30">
        <v>5</v>
      </c>
      <c r="R28" s="30">
        <v>5</v>
      </c>
      <c r="S28" s="30">
        <v>4</v>
      </c>
      <c r="T28" s="30">
        <v>4</v>
      </c>
      <c r="U28" s="30">
        <v>3</v>
      </c>
      <c r="V28" s="30">
        <v>5</v>
      </c>
      <c r="W28" s="23">
        <f t="shared" si="1"/>
        <v>39</v>
      </c>
      <c r="X28" s="23">
        <f t="shared" si="2"/>
        <v>78</v>
      </c>
      <c r="Y28" s="4"/>
      <c r="Z28" s="4"/>
      <c r="AA28" s="4"/>
    </row>
    <row r="29" spans="1:27" s="2" customFormat="1" ht="19" customHeight="1">
      <c r="A29" s="3">
        <v>13</v>
      </c>
      <c r="B29" s="8" t="s">
        <v>8</v>
      </c>
      <c r="C29" s="6" t="s">
        <v>32</v>
      </c>
      <c r="D29" s="30">
        <v>5</v>
      </c>
      <c r="E29" s="30">
        <v>4</v>
      </c>
      <c r="F29" s="30">
        <v>4</v>
      </c>
      <c r="G29" s="30">
        <v>4</v>
      </c>
      <c r="H29" s="30">
        <v>4</v>
      </c>
      <c r="I29" s="30">
        <v>5</v>
      </c>
      <c r="J29" s="30">
        <v>3</v>
      </c>
      <c r="K29" s="30">
        <v>5</v>
      </c>
      <c r="L29" s="30">
        <v>5</v>
      </c>
      <c r="M29" s="23">
        <f t="shared" si="0"/>
        <v>39</v>
      </c>
      <c r="N29" s="30">
        <v>5</v>
      </c>
      <c r="O29" s="30">
        <v>3</v>
      </c>
      <c r="P29" s="30">
        <v>3</v>
      </c>
      <c r="Q29" s="30">
        <v>5</v>
      </c>
      <c r="R29" s="30">
        <v>5</v>
      </c>
      <c r="S29" s="30">
        <v>4</v>
      </c>
      <c r="T29" s="30">
        <v>4</v>
      </c>
      <c r="U29" s="30">
        <v>4</v>
      </c>
      <c r="V29" s="30">
        <v>6</v>
      </c>
      <c r="W29" s="23">
        <f t="shared" si="1"/>
        <v>39</v>
      </c>
      <c r="X29" s="23">
        <f t="shared" si="2"/>
        <v>78</v>
      </c>
      <c r="Y29" s="4"/>
      <c r="Z29" s="4"/>
      <c r="AA29" s="4"/>
    </row>
    <row r="30" spans="1:27" s="2" customFormat="1" ht="19" customHeight="1">
      <c r="A30" s="3">
        <v>14</v>
      </c>
      <c r="B30" s="8" t="s">
        <v>8</v>
      </c>
      <c r="C30" s="6" t="s">
        <v>28</v>
      </c>
      <c r="D30" s="30">
        <v>5</v>
      </c>
      <c r="E30" s="30">
        <v>4</v>
      </c>
      <c r="F30" s="30">
        <v>4</v>
      </c>
      <c r="G30" s="30">
        <v>5</v>
      </c>
      <c r="H30" s="30">
        <v>2</v>
      </c>
      <c r="I30" s="30">
        <v>4</v>
      </c>
      <c r="J30" s="30">
        <v>2</v>
      </c>
      <c r="K30" s="30">
        <v>6</v>
      </c>
      <c r="L30" s="30">
        <v>5</v>
      </c>
      <c r="M30" s="23">
        <f t="shared" si="0"/>
        <v>37</v>
      </c>
      <c r="N30" s="30">
        <v>5</v>
      </c>
      <c r="O30" s="30">
        <v>5</v>
      </c>
      <c r="P30" s="30">
        <v>3</v>
      </c>
      <c r="Q30" s="30">
        <v>5</v>
      </c>
      <c r="R30" s="30">
        <v>6</v>
      </c>
      <c r="S30" s="30">
        <v>3</v>
      </c>
      <c r="T30" s="30">
        <v>5</v>
      </c>
      <c r="U30" s="30">
        <v>4</v>
      </c>
      <c r="V30" s="30">
        <v>5</v>
      </c>
      <c r="W30" s="23">
        <f t="shared" si="1"/>
        <v>41</v>
      </c>
      <c r="X30" s="23">
        <f t="shared" si="2"/>
        <v>78</v>
      </c>
      <c r="Y30" s="4"/>
      <c r="Z30" s="4"/>
      <c r="AA30" s="4"/>
    </row>
    <row r="31" spans="1:27" s="2" customFormat="1" ht="19" customHeight="1">
      <c r="A31" s="3">
        <v>15</v>
      </c>
      <c r="B31" s="8" t="s">
        <v>76</v>
      </c>
      <c r="C31" s="6" t="s">
        <v>16</v>
      </c>
      <c r="D31" s="30">
        <v>5</v>
      </c>
      <c r="E31" s="30">
        <v>4</v>
      </c>
      <c r="F31" s="30">
        <v>6</v>
      </c>
      <c r="G31" s="30">
        <v>5</v>
      </c>
      <c r="H31" s="30">
        <v>4</v>
      </c>
      <c r="I31" s="30">
        <v>5</v>
      </c>
      <c r="J31" s="30">
        <v>3</v>
      </c>
      <c r="K31" s="30">
        <v>6</v>
      </c>
      <c r="L31" s="30">
        <v>4</v>
      </c>
      <c r="M31" s="23">
        <f t="shared" si="0"/>
        <v>42</v>
      </c>
      <c r="N31" s="30">
        <v>4</v>
      </c>
      <c r="O31" s="30">
        <v>5</v>
      </c>
      <c r="P31" s="30">
        <v>3</v>
      </c>
      <c r="Q31" s="30">
        <v>4</v>
      </c>
      <c r="R31" s="30">
        <v>5</v>
      </c>
      <c r="S31" s="30">
        <v>4</v>
      </c>
      <c r="T31" s="30">
        <v>4</v>
      </c>
      <c r="U31" s="30">
        <v>3</v>
      </c>
      <c r="V31" s="30">
        <v>5</v>
      </c>
      <c r="W31" s="23">
        <f t="shared" si="1"/>
        <v>37</v>
      </c>
      <c r="X31" s="23">
        <f t="shared" si="2"/>
        <v>79</v>
      </c>
      <c r="Y31" s="4"/>
      <c r="Z31" s="4"/>
      <c r="AA31" s="4"/>
    </row>
    <row r="32" spans="1:27" s="2" customFormat="1" ht="19" customHeight="1">
      <c r="A32" s="3">
        <v>16</v>
      </c>
      <c r="B32" s="8" t="s">
        <v>8</v>
      </c>
      <c r="C32" s="6" t="s">
        <v>25</v>
      </c>
      <c r="D32" s="30">
        <v>6</v>
      </c>
      <c r="E32" s="30">
        <v>4</v>
      </c>
      <c r="F32" s="30">
        <v>6</v>
      </c>
      <c r="G32" s="30">
        <v>4</v>
      </c>
      <c r="H32" s="30">
        <v>3</v>
      </c>
      <c r="I32" s="30">
        <v>5</v>
      </c>
      <c r="J32" s="30">
        <v>3</v>
      </c>
      <c r="K32" s="30">
        <v>6</v>
      </c>
      <c r="L32" s="30">
        <v>4</v>
      </c>
      <c r="M32" s="23">
        <f t="shared" si="0"/>
        <v>41</v>
      </c>
      <c r="N32" s="30">
        <v>5</v>
      </c>
      <c r="O32" s="30">
        <v>4</v>
      </c>
      <c r="P32" s="30">
        <v>3</v>
      </c>
      <c r="Q32" s="30">
        <v>5</v>
      </c>
      <c r="R32" s="30">
        <v>5</v>
      </c>
      <c r="S32" s="30">
        <v>5</v>
      </c>
      <c r="T32" s="30">
        <v>4</v>
      </c>
      <c r="U32" s="30">
        <v>3</v>
      </c>
      <c r="V32" s="30">
        <v>4</v>
      </c>
      <c r="W32" s="23">
        <f t="shared" si="1"/>
        <v>38</v>
      </c>
      <c r="X32" s="23">
        <f t="shared" si="2"/>
        <v>79</v>
      </c>
      <c r="Y32" s="4"/>
      <c r="Z32" s="4"/>
      <c r="AA32" s="4"/>
    </row>
    <row r="33" spans="1:27" s="2" customFormat="1" ht="19" customHeight="1">
      <c r="A33" s="3">
        <v>17</v>
      </c>
      <c r="B33" s="8" t="s">
        <v>78</v>
      </c>
      <c r="C33" s="6" t="s">
        <v>23</v>
      </c>
      <c r="D33" s="30">
        <v>5</v>
      </c>
      <c r="E33" s="30">
        <v>4</v>
      </c>
      <c r="F33" s="30">
        <v>5</v>
      </c>
      <c r="G33" s="30">
        <v>6</v>
      </c>
      <c r="H33" s="30">
        <v>3</v>
      </c>
      <c r="I33" s="30">
        <v>4</v>
      </c>
      <c r="J33" s="30">
        <v>4</v>
      </c>
      <c r="K33" s="30">
        <v>5</v>
      </c>
      <c r="L33" s="30">
        <v>4</v>
      </c>
      <c r="M33" s="23">
        <f t="shared" si="0"/>
        <v>40</v>
      </c>
      <c r="N33" s="30">
        <v>4</v>
      </c>
      <c r="O33" s="30">
        <v>5</v>
      </c>
      <c r="P33" s="30">
        <v>3</v>
      </c>
      <c r="Q33" s="30">
        <v>4</v>
      </c>
      <c r="R33" s="30">
        <v>4</v>
      </c>
      <c r="S33" s="30">
        <v>4</v>
      </c>
      <c r="T33" s="30">
        <v>4</v>
      </c>
      <c r="U33" s="30">
        <v>4</v>
      </c>
      <c r="V33" s="30">
        <v>7</v>
      </c>
      <c r="W33" s="23">
        <f t="shared" si="1"/>
        <v>39</v>
      </c>
      <c r="X33" s="23">
        <f t="shared" si="2"/>
        <v>79</v>
      </c>
      <c r="Y33" s="4"/>
      <c r="Z33" s="4"/>
      <c r="AA33" s="4"/>
    </row>
    <row r="34" spans="1:27" s="2" customFormat="1" ht="19" customHeight="1">
      <c r="A34" s="3">
        <v>18</v>
      </c>
      <c r="B34" s="8" t="s">
        <v>12</v>
      </c>
      <c r="C34" s="10" t="s">
        <v>39</v>
      </c>
      <c r="D34" s="30">
        <v>4</v>
      </c>
      <c r="E34" s="30">
        <v>5</v>
      </c>
      <c r="F34" s="30">
        <v>5</v>
      </c>
      <c r="G34" s="30">
        <v>5</v>
      </c>
      <c r="H34" s="30">
        <v>3</v>
      </c>
      <c r="I34" s="30">
        <v>4</v>
      </c>
      <c r="J34" s="30">
        <v>3</v>
      </c>
      <c r="K34" s="30">
        <v>5</v>
      </c>
      <c r="L34" s="30">
        <v>5</v>
      </c>
      <c r="M34" s="23">
        <f t="shared" si="0"/>
        <v>39</v>
      </c>
      <c r="N34" s="30">
        <v>5</v>
      </c>
      <c r="O34" s="30">
        <v>4</v>
      </c>
      <c r="P34" s="30">
        <v>3</v>
      </c>
      <c r="Q34" s="30">
        <v>4</v>
      </c>
      <c r="R34" s="30">
        <v>6</v>
      </c>
      <c r="S34" s="30">
        <v>5</v>
      </c>
      <c r="T34" s="30">
        <v>4</v>
      </c>
      <c r="U34" s="30">
        <v>4</v>
      </c>
      <c r="V34" s="30">
        <v>5</v>
      </c>
      <c r="W34" s="23">
        <f t="shared" si="1"/>
        <v>40</v>
      </c>
      <c r="X34" s="23">
        <f t="shared" si="2"/>
        <v>79</v>
      </c>
      <c r="Y34" s="4"/>
      <c r="Z34" s="4"/>
      <c r="AA34" s="4"/>
    </row>
    <row r="35" spans="1:27" s="2" customFormat="1" ht="19" customHeight="1">
      <c r="A35" s="3">
        <v>19</v>
      </c>
      <c r="B35" s="8" t="s">
        <v>8</v>
      </c>
      <c r="C35" s="10" t="s">
        <v>68</v>
      </c>
      <c r="D35" s="30">
        <v>5</v>
      </c>
      <c r="E35" s="30">
        <v>4</v>
      </c>
      <c r="F35" s="30">
        <v>4</v>
      </c>
      <c r="G35" s="30">
        <v>5</v>
      </c>
      <c r="H35" s="30">
        <v>3</v>
      </c>
      <c r="I35" s="30">
        <v>5</v>
      </c>
      <c r="J35" s="30">
        <v>2</v>
      </c>
      <c r="K35" s="30">
        <v>5</v>
      </c>
      <c r="L35" s="30">
        <v>5</v>
      </c>
      <c r="M35" s="23">
        <f t="shared" si="0"/>
        <v>38</v>
      </c>
      <c r="N35" s="30">
        <v>4</v>
      </c>
      <c r="O35" s="30">
        <v>5</v>
      </c>
      <c r="P35" s="30">
        <v>3</v>
      </c>
      <c r="Q35" s="30">
        <v>4</v>
      </c>
      <c r="R35" s="30">
        <v>7</v>
      </c>
      <c r="S35" s="30">
        <v>5</v>
      </c>
      <c r="T35" s="30">
        <v>5</v>
      </c>
      <c r="U35" s="30">
        <v>3</v>
      </c>
      <c r="V35" s="30">
        <v>5</v>
      </c>
      <c r="W35" s="23">
        <f t="shared" si="1"/>
        <v>41</v>
      </c>
      <c r="X35" s="23">
        <f t="shared" si="2"/>
        <v>79</v>
      </c>
      <c r="Y35" s="4"/>
      <c r="Z35" s="4"/>
      <c r="AA35" s="4"/>
    </row>
    <row r="36" spans="1:27" s="2" customFormat="1" ht="19" customHeight="1">
      <c r="A36" s="3">
        <v>20</v>
      </c>
      <c r="B36" s="8" t="s">
        <v>80</v>
      </c>
      <c r="C36" s="6" t="s">
        <v>30</v>
      </c>
      <c r="D36" s="30">
        <v>5</v>
      </c>
      <c r="E36" s="30">
        <v>4</v>
      </c>
      <c r="F36" s="30">
        <v>4</v>
      </c>
      <c r="G36" s="30">
        <v>5</v>
      </c>
      <c r="H36" s="30">
        <v>4</v>
      </c>
      <c r="I36" s="30">
        <v>5</v>
      </c>
      <c r="J36" s="30">
        <v>3</v>
      </c>
      <c r="K36" s="30">
        <v>6</v>
      </c>
      <c r="L36" s="30">
        <v>6</v>
      </c>
      <c r="M36" s="23">
        <f t="shared" si="0"/>
        <v>42</v>
      </c>
      <c r="N36" s="30">
        <v>4</v>
      </c>
      <c r="O36" s="30">
        <v>5</v>
      </c>
      <c r="P36" s="30">
        <v>4</v>
      </c>
      <c r="Q36" s="30">
        <v>4</v>
      </c>
      <c r="R36" s="30">
        <v>4</v>
      </c>
      <c r="S36" s="30">
        <v>5</v>
      </c>
      <c r="T36" s="30">
        <v>4</v>
      </c>
      <c r="U36" s="30">
        <v>3</v>
      </c>
      <c r="V36" s="30">
        <v>5</v>
      </c>
      <c r="W36" s="23">
        <f t="shared" si="1"/>
        <v>38</v>
      </c>
      <c r="X36" s="23">
        <f t="shared" si="2"/>
        <v>80</v>
      </c>
      <c r="Y36" s="4"/>
      <c r="Z36" s="4"/>
      <c r="AA36" s="4"/>
    </row>
    <row r="37" spans="1:27" s="2" customFormat="1" ht="20.149999999999999" customHeight="1">
      <c r="A37" s="3">
        <v>21</v>
      </c>
      <c r="B37" s="8" t="s">
        <v>78</v>
      </c>
      <c r="C37" s="6" t="s">
        <v>26</v>
      </c>
      <c r="D37" s="30">
        <v>5</v>
      </c>
      <c r="E37" s="30">
        <v>4</v>
      </c>
      <c r="F37" s="30">
        <v>4</v>
      </c>
      <c r="G37" s="30">
        <v>5</v>
      </c>
      <c r="H37" s="30">
        <v>3</v>
      </c>
      <c r="I37" s="30">
        <v>4</v>
      </c>
      <c r="J37" s="30">
        <v>4</v>
      </c>
      <c r="K37" s="30">
        <v>5</v>
      </c>
      <c r="L37" s="30">
        <v>4</v>
      </c>
      <c r="M37" s="23">
        <f t="shared" si="0"/>
        <v>38</v>
      </c>
      <c r="N37" s="30">
        <v>4</v>
      </c>
      <c r="O37" s="30">
        <v>5</v>
      </c>
      <c r="P37" s="30">
        <v>3</v>
      </c>
      <c r="Q37" s="30">
        <v>5</v>
      </c>
      <c r="R37" s="30">
        <v>6</v>
      </c>
      <c r="S37" s="30">
        <v>4</v>
      </c>
      <c r="T37" s="30">
        <v>5</v>
      </c>
      <c r="U37" s="30">
        <v>4</v>
      </c>
      <c r="V37" s="30">
        <v>6</v>
      </c>
      <c r="W37" s="23">
        <f t="shared" si="1"/>
        <v>42</v>
      </c>
      <c r="X37" s="23">
        <f t="shared" si="2"/>
        <v>80</v>
      </c>
      <c r="Y37" s="4"/>
      <c r="Z37" s="4"/>
      <c r="AA37" s="4"/>
    </row>
    <row r="38" spans="1:27" ht="20.149999999999999" customHeight="1">
      <c r="A38" s="3">
        <v>22</v>
      </c>
      <c r="B38" s="8" t="s">
        <v>13</v>
      </c>
      <c r="C38" s="6" t="s">
        <v>35</v>
      </c>
      <c r="D38" s="30">
        <v>5</v>
      </c>
      <c r="E38" s="30">
        <v>4</v>
      </c>
      <c r="F38" s="30">
        <v>4</v>
      </c>
      <c r="G38" s="30">
        <v>4</v>
      </c>
      <c r="H38" s="30">
        <v>3</v>
      </c>
      <c r="I38" s="30">
        <v>5</v>
      </c>
      <c r="J38" s="30">
        <v>4</v>
      </c>
      <c r="K38" s="30">
        <v>5</v>
      </c>
      <c r="L38" s="30">
        <v>4</v>
      </c>
      <c r="M38" s="23">
        <f t="shared" si="0"/>
        <v>38</v>
      </c>
      <c r="N38" s="30">
        <v>7</v>
      </c>
      <c r="O38" s="30">
        <v>4</v>
      </c>
      <c r="P38" s="30">
        <v>3</v>
      </c>
      <c r="Q38" s="30">
        <v>4</v>
      </c>
      <c r="R38" s="30">
        <v>6</v>
      </c>
      <c r="S38" s="30">
        <v>4</v>
      </c>
      <c r="T38" s="30">
        <v>4</v>
      </c>
      <c r="U38" s="30">
        <v>4</v>
      </c>
      <c r="V38" s="30">
        <v>6</v>
      </c>
      <c r="W38" s="23">
        <f t="shared" si="1"/>
        <v>42</v>
      </c>
      <c r="X38" s="23">
        <f t="shared" si="2"/>
        <v>80</v>
      </c>
    </row>
    <row r="39" spans="1:27" ht="20.149999999999999" customHeight="1">
      <c r="A39" s="3">
        <v>23</v>
      </c>
      <c r="B39" s="8" t="s">
        <v>9</v>
      </c>
      <c r="C39" s="10" t="s">
        <v>103</v>
      </c>
      <c r="D39" s="30">
        <v>6</v>
      </c>
      <c r="E39" s="30">
        <v>4</v>
      </c>
      <c r="F39" s="30">
        <v>4</v>
      </c>
      <c r="G39" s="30">
        <v>5</v>
      </c>
      <c r="H39" s="30">
        <v>3</v>
      </c>
      <c r="I39" s="30">
        <v>4</v>
      </c>
      <c r="J39" s="30">
        <v>3</v>
      </c>
      <c r="K39" s="30">
        <v>4</v>
      </c>
      <c r="L39" s="30">
        <v>5</v>
      </c>
      <c r="M39" s="23">
        <f t="shared" si="0"/>
        <v>38</v>
      </c>
      <c r="N39" s="30">
        <v>6</v>
      </c>
      <c r="O39" s="30">
        <v>4</v>
      </c>
      <c r="P39" s="30">
        <v>4</v>
      </c>
      <c r="Q39" s="30">
        <v>4</v>
      </c>
      <c r="R39" s="30">
        <v>7</v>
      </c>
      <c r="S39" s="30">
        <v>4</v>
      </c>
      <c r="T39" s="30">
        <v>5</v>
      </c>
      <c r="U39" s="30">
        <v>4</v>
      </c>
      <c r="V39" s="30">
        <v>4</v>
      </c>
      <c r="W39" s="23">
        <f t="shared" si="1"/>
        <v>42</v>
      </c>
      <c r="X39" s="23">
        <f t="shared" si="2"/>
        <v>80</v>
      </c>
    </row>
    <row r="40" spans="1:27" ht="20.149999999999999" customHeight="1">
      <c r="A40" s="3">
        <v>24</v>
      </c>
      <c r="B40" s="8" t="s">
        <v>8</v>
      </c>
      <c r="C40" s="10" t="s">
        <v>49</v>
      </c>
      <c r="D40" s="30">
        <v>5</v>
      </c>
      <c r="E40" s="30">
        <v>4</v>
      </c>
      <c r="F40" s="30">
        <v>4</v>
      </c>
      <c r="G40" s="30">
        <v>4</v>
      </c>
      <c r="H40" s="30">
        <v>3</v>
      </c>
      <c r="I40" s="30">
        <v>5</v>
      </c>
      <c r="J40" s="30">
        <v>3</v>
      </c>
      <c r="K40" s="30">
        <v>5</v>
      </c>
      <c r="L40" s="30">
        <v>4</v>
      </c>
      <c r="M40" s="23">
        <f t="shared" si="0"/>
        <v>37</v>
      </c>
      <c r="N40" s="30">
        <v>5</v>
      </c>
      <c r="O40" s="30">
        <v>5</v>
      </c>
      <c r="P40" s="30">
        <v>3</v>
      </c>
      <c r="Q40" s="30">
        <v>5</v>
      </c>
      <c r="R40" s="30">
        <v>6</v>
      </c>
      <c r="S40" s="30">
        <v>5</v>
      </c>
      <c r="T40" s="30">
        <v>5</v>
      </c>
      <c r="U40" s="30">
        <v>4</v>
      </c>
      <c r="V40" s="30">
        <v>5</v>
      </c>
      <c r="W40" s="23">
        <f t="shared" si="1"/>
        <v>43</v>
      </c>
      <c r="X40" s="23">
        <f t="shared" si="2"/>
        <v>80</v>
      </c>
    </row>
    <row r="41" spans="1:27" ht="20.149999999999999" customHeight="1">
      <c r="A41" s="3">
        <v>25</v>
      </c>
      <c r="B41" s="8" t="s">
        <v>78</v>
      </c>
      <c r="C41" s="6" t="s">
        <v>22</v>
      </c>
      <c r="D41" s="30">
        <v>5</v>
      </c>
      <c r="E41" s="30">
        <v>6</v>
      </c>
      <c r="F41" s="30">
        <v>6</v>
      </c>
      <c r="G41" s="30">
        <v>4</v>
      </c>
      <c r="H41" s="30">
        <v>3</v>
      </c>
      <c r="I41" s="30">
        <v>6</v>
      </c>
      <c r="J41" s="30">
        <v>4</v>
      </c>
      <c r="K41" s="30">
        <v>5</v>
      </c>
      <c r="L41" s="30">
        <v>4</v>
      </c>
      <c r="M41" s="23">
        <f t="shared" si="0"/>
        <v>43</v>
      </c>
      <c r="N41" s="30">
        <v>4</v>
      </c>
      <c r="O41" s="30">
        <v>5</v>
      </c>
      <c r="P41" s="30">
        <v>3</v>
      </c>
      <c r="Q41" s="30">
        <v>3</v>
      </c>
      <c r="R41" s="30">
        <v>5</v>
      </c>
      <c r="S41" s="30">
        <v>4</v>
      </c>
      <c r="T41" s="30">
        <v>5</v>
      </c>
      <c r="U41" s="30">
        <v>3</v>
      </c>
      <c r="V41" s="30">
        <v>6</v>
      </c>
      <c r="W41" s="23">
        <f t="shared" si="1"/>
        <v>38</v>
      </c>
      <c r="X41" s="23">
        <f t="shared" si="2"/>
        <v>81</v>
      </c>
    </row>
    <row r="42" spans="1:27" ht="20.149999999999999" customHeight="1">
      <c r="A42" s="3">
        <v>26</v>
      </c>
      <c r="B42" s="8" t="s">
        <v>8</v>
      </c>
      <c r="C42" s="10" t="s">
        <v>61</v>
      </c>
      <c r="D42" s="30">
        <v>5</v>
      </c>
      <c r="E42" s="30">
        <v>4</v>
      </c>
      <c r="F42" s="30">
        <v>5</v>
      </c>
      <c r="G42" s="30">
        <v>4</v>
      </c>
      <c r="H42" s="30">
        <v>3</v>
      </c>
      <c r="I42" s="30">
        <v>4</v>
      </c>
      <c r="J42" s="30">
        <v>3</v>
      </c>
      <c r="K42" s="30">
        <v>5</v>
      </c>
      <c r="L42" s="30">
        <v>5</v>
      </c>
      <c r="M42" s="23">
        <f t="shared" si="0"/>
        <v>38</v>
      </c>
      <c r="N42" s="30">
        <v>5</v>
      </c>
      <c r="O42" s="30">
        <v>5</v>
      </c>
      <c r="P42" s="30">
        <v>3</v>
      </c>
      <c r="Q42" s="30">
        <v>5</v>
      </c>
      <c r="R42" s="30">
        <v>6</v>
      </c>
      <c r="S42" s="30">
        <v>4</v>
      </c>
      <c r="T42" s="30">
        <v>7</v>
      </c>
      <c r="U42" s="30">
        <v>4</v>
      </c>
      <c r="V42" s="30">
        <v>4</v>
      </c>
      <c r="W42" s="23">
        <f t="shared" si="1"/>
        <v>43</v>
      </c>
      <c r="X42" s="23">
        <f t="shared" si="2"/>
        <v>81</v>
      </c>
    </row>
    <row r="43" spans="1:27" ht="20.149999999999999" customHeight="1">
      <c r="A43" s="3">
        <v>27</v>
      </c>
      <c r="B43" s="8" t="s">
        <v>13</v>
      </c>
      <c r="C43" s="6" t="s">
        <v>17</v>
      </c>
      <c r="D43" s="30">
        <v>6</v>
      </c>
      <c r="E43" s="30">
        <v>5</v>
      </c>
      <c r="F43" s="30">
        <v>5</v>
      </c>
      <c r="G43" s="30">
        <v>5</v>
      </c>
      <c r="H43" s="30">
        <v>4</v>
      </c>
      <c r="I43" s="30">
        <v>5</v>
      </c>
      <c r="J43" s="30">
        <v>4</v>
      </c>
      <c r="K43" s="30">
        <v>5</v>
      </c>
      <c r="L43" s="30">
        <v>4</v>
      </c>
      <c r="M43" s="23">
        <f t="shared" si="0"/>
        <v>43</v>
      </c>
      <c r="N43" s="30">
        <v>3</v>
      </c>
      <c r="O43" s="30">
        <v>5</v>
      </c>
      <c r="P43" s="30">
        <v>3</v>
      </c>
      <c r="Q43" s="30">
        <v>4</v>
      </c>
      <c r="R43" s="30">
        <v>5</v>
      </c>
      <c r="S43" s="30">
        <v>5</v>
      </c>
      <c r="T43" s="30">
        <v>6</v>
      </c>
      <c r="U43" s="30">
        <v>3</v>
      </c>
      <c r="V43" s="30">
        <v>5</v>
      </c>
      <c r="W43" s="23">
        <f t="shared" si="1"/>
        <v>39</v>
      </c>
      <c r="X43" s="23">
        <f t="shared" si="2"/>
        <v>82</v>
      </c>
    </row>
    <row r="44" spans="1:27" ht="20.149999999999999" customHeight="1">
      <c r="A44" s="3">
        <v>28</v>
      </c>
      <c r="B44" s="8" t="s">
        <v>84</v>
      </c>
      <c r="C44" s="10" t="s">
        <v>48</v>
      </c>
      <c r="D44" s="30">
        <v>7</v>
      </c>
      <c r="E44" s="30">
        <v>4</v>
      </c>
      <c r="F44" s="30">
        <v>5</v>
      </c>
      <c r="G44" s="30">
        <v>5</v>
      </c>
      <c r="H44" s="30">
        <v>3</v>
      </c>
      <c r="I44" s="30">
        <v>4</v>
      </c>
      <c r="J44" s="30">
        <v>4</v>
      </c>
      <c r="K44" s="30">
        <v>7</v>
      </c>
      <c r="L44" s="30">
        <v>4</v>
      </c>
      <c r="M44" s="23">
        <f t="shared" si="0"/>
        <v>43</v>
      </c>
      <c r="N44" s="30">
        <v>5</v>
      </c>
      <c r="O44" s="30">
        <v>4</v>
      </c>
      <c r="P44" s="30">
        <v>3</v>
      </c>
      <c r="Q44" s="30">
        <v>3</v>
      </c>
      <c r="R44" s="30">
        <v>6</v>
      </c>
      <c r="S44" s="30">
        <v>4</v>
      </c>
      <c r="T44" s="30">
        <v>5</v>
      </c>
      <c r="U44" s="30">
        <v>4</v>
      </c>
      <c r="V44" s="30">
        <v>5</v>
      </c>
      <c r="W44" s="23">
        <f t="shared" si="1"/>
        <v>39</v>
      </c>
      <c r="X44" s="23">
        <f t="shared" si="2"/>
        <v>82</v>
      </c>
    </row>
    <row r="45" spans="1:27" ht="20.149999999999999" customHeight="1">
      <c r="A45" s="3">
        <v>29</v>
      </c>
      <c r="B45" s="8" t="s">
        <v>13</v>
      </c>
      <c r="C45" s="10" t="s">
        <v>119</v>
      </c>
      <c r="D45" s="30">
        <v>7</v>
      </c>
      <c r="E45" s="30">
        <v>4</v>
      </c>
      <c r="F45" s="30">
        <v>5</v>
      </c>
      <c r="G45" s="30">
        <v>5</v>
      </c>
      <c r="H45" s="30">
        <v>3</v>
      </c>
      <c r="I45" s="30">
        <v>4</v>
      </c>
      <c r="J45" s="30">
        <v>3</v>
      </c>
      <c r="K45" s="30">
        <v>6</v>
      </c>
      <c r="L45" s="30">
        <v>5</v>
      </c>
      <c r="M45" s="23">
        <f t="shared" si="0"/>
        <v>42</v>
      </c>
      <c r="N45" s="30">
        <v>5</v>
      </c>
      <c r="O45" s="30">
        <v>3</v>
      </c>
      <c r="P45" s="30">
        <v>4</v>
      </c>
      <c r="Q45" s="30">
        <v>4</v>
      </c>
      <c r="R45" s="30">
        <v>6</v>
      </c>
      <c r="S45" s="30">
        <v>5</v>
      </c>
      <c r="T45" s="30">
        <v>6</v>
      </c>
      <c r="U45" s="30">
        <v>3</v>
      </c>
      <c r="V45" s="30">
        <v>4</v>
      </c>
      <c r="W45" s="23">
        <f t="shared" si="1"/>
        <v>40</v>
      </c>
      <c r="X45" s="23">
        <f t="shared" si="2"/>
        <v>82</v>
      </c>
    </row>
    <row r="46" spans="1:27" ht="20.149999999999999" customHeight="1">
      <c r="A46" s="3">
        <v>30</v>
      </c>
      <c r="B46" s="8" t="s">
        <v>85</v>
      </c>
      <c r="C46" s="10" t="s">
        <v>52</v>
      </c>
      <c r="D46" s="30">
        <v>6</v>
      </c>
      <c r="E46" s="30">
        <v>5</v>
      </c>
      <c r="F46" s="30">
        <v>5</v>
      </c>
      <c r="G46" s="30">
        <v>5</v>
      </c>
      <c r="H46" s="30">
        <v>3</v>
      </c>
      <c r="I46" s="30">
        <v>5</v>
      </c>
      <c r="J46" s="30">
        <v>3</v>
      </c>
      <c r="K46" s="30">
        <v>5</v>
      </c>
      <c r="L46" s="30">
        <v>5</v>
      </c>
      <c r="M46" s="23">
        <f t="shared" si="0"/>
        <v>42</v>
      </c>
      <c r="N46" s="30">
        <v>4</v>
      </c>
      <c r="O46" s="30">
        <v>5</v>
      </c>
      <c r="P46" s="30">
        <v>3</v>
      </c>
      <c r="Q46" s="30">
        <v>5</v>
      </c>
      <c r="R46" s="30">
        <v>6</v>
      </c>
      <c r="S46" s="30">
        <v>5</v>
      </c>
      <c r="T46" s="30">
        <v>4</v>
      </c>
      <c r="U46" s="30">
        <v>3</v>
      </c>
      <c r="V46" s="30">
        <v>5</v>
      </c>
      <c r="W46" s="23">
        <f t="shared" si="1"/>
        <v>40</v>
      </c>
      <c r="X46" s="23">
        <f t="shared" si="2"/>
        <v>82</v>
      </c>
    </row>
    <row r="47" spans="1:27" ht="20.149999999999999" customHeight="1">
      <c r="A47" s="3">
        <v>31</v>
      </c>
      <c r="B47" s="8" t="s">
        <v>80</v>
      </c>
      <c r="C47" s="10" t="s">
        <v>40</v>
      </c>
      <c r="D47" s="30">
        <v>5</v>
      </c>
      <c r="E47" s="30">
        <v>6</v>
      </c>
      <c r="F47" s="30">
        <v>4</v>
      </c>
      <c r="G47" s="30">
        <v>4</v>
      </c>
      <c r="H47" s="30">
        <v>3</v>
      </c>
      <c r="I47" s="30">
        <v>6</v>
      </c>
      <c r="J47" s="30">
        <v>4</v>
      </c>
      <c r="K47" s="30">
        <v>5</v>
      </c>
      <c r="L47" s="30">
        <v>4</v>
      </c>
      <c r="M47" s="23">
        <f t="shared" ref="M47:M74" si="3">SUM(D47:L47)</f>
        <v>41</v>
      </c>
      <c r="N47" s="30">
        <v>5</v>
      </c>
      <c r="O47" s="30">
        <v>5</v>
      </c>
      <c r="P47" s="30">
        <v>3</v>
      </c>
      <c r="Q47" s="30">
        <v>5</v>
      </c>
      <c r="R47" s="30">
        <v>5</v>
      </c>
      <c r="S47" s="30">
        <v>6</v>
      </c>
      <c r="T47" s="30">
        <v>4</v>
      </c>
      <c r="U47" s="30">
        <v>3</v>
      </c>
      <c r="V47" s="30">
        <v>5</v>
      </c>
      <c r="W47" s="23">
        <f t="shared" ref="W47:W74" si="4">SUM(N47:V47)</f>
        <v>41</v>
      </c>
      <c r="X47" s="23">
        <f t="shared" si="2"/>
        <v>82</v>
      </c>
    </row>
    <row r="48" spans="1:27" ht="20.149999999999999" customHeight="1">
      <c r="A48" s="3">
        <v>32</v>
      </c>
      <c r="B48" s="8" t="s">
        <v>83</v>
      </c>
      <c r="C48" s="10" t="s">
        <v>41</v>
      </c>
      <c r="D48" s="30">
        <v>5</v>
      </c>
      <c r="E48" s="30">
        <v>4</v>
      </c>
      <c r="F48" s="30">
        <v>5</v>
      </c>
      <c r="G48" s="30">
        <v>7</v>
      </c>
      <c r="H48" s="30">
        <v>3</v>
      </c>
      <c r="I48" s="30">
        <v>6</v>
      </c>
      <c r="J48" s="30">
        <v>3</v>
      </c>
      <c r="K48" s="30">
        <v>6</v>
      </c>
      <c r="L48" s="30">
        <v>3</v>
      </c>
      <c r="M48" s="23">
        <f t="shared" si="3"/>
        <v>42</v>
      </c>
      <c r="N48" s="30">
        <v>5</v>
      </c>
      <c r="O48" s="30">
        <v>6</v>
      </c>
      <c r="P48" s="30">
        <v>4</v>
      </c>
      <c r="Q48" s="30">
        <v>6</v>
      </c>
      <c r="R48" s="30">
        <v>4</v>
      </c>
      <c r="S48" s="30">
        <v>4</v>
      </c>
      <c r="T48" s="30">
        <v>4</v>
      </c>
      <c r="U48" s="30">
        <v>3</v>
      </c>
      <c r="V48" s="30">
        <v>5</v>
      </c>
      <c r="W48" s="23">
        <f t="shared" si="4"/>
        <v>41</v>
      </c>
      <c r="X48" s="23">
        <f t="shared" ref="X48:X74" si="5">SUM(M48+W48)</f>
        <v>83</v>
      </c>
    </row>
    <row r="49" spans="1:24" ht="20.149999999999999" customHeight="1">
      <c r="A49" s="3">
        <v>33</v>
      </c>
      <c r="B49" s="8" t="s">
        <v>8</v>
      </c>
      <c r="C49" s="10" t="s">
        <v>62</v>
      </c>
      <c r="D49" s="30">
        <v>5</v>
      </c>
      <c r="E49" s="30">
        <v>3</v>
      </c>
      <c r="F49" s="30">
        <v>6</v>
      </c>
      <c r="G49" s="30">
        <v>4</v>
      </c>
      <c r="H49" s="30">
        <v>3</v>
      </c>
      <c r="I49" s="30">
        <v>6</v>
      </c>
      <c r="J49" s="30">
        <v>3</v>
      </c>
      <c r="K49" s="30">
        <v>6</v>
      </c>
      <c r="L49" s="30">
        <v>5</v>
      </c>
      <c r="M49" s="23">
        <f t="shared" si="3"/>
        <v>41</v>
      </c>
      <c r="N49" s="30">
        <v>5</v>
      </c>
      <c r="O49" s="30">
        <v>4</v>
      </c>
      <c r="P49" s="30">
        <v>3</v>
      </c>
      <c r="Q49" s="30">
        <v>6</v>
      </c>
      <c r="R49" s="30">
        <v>6</v>
      </c>
      <c r="S49" s="30">
        <v>5</v>
      </c>
      <c r="T49" s="30">
        <v>5</v>
      </c>
      <c r="U49" s="30">
        <v>3</v>
      </c>
      <c r="V49" s="30">
        <v>5</v>
      </c>
      <c r="W49" s="23">
        <f t="shared" si="4"/>
        <v>42</v>
      </c>
      <c r="X49" s="23">
        <f t="shared" si="5"/>
        <v>83</v>
      </c>
    </row>
    <row r="50" spans="1:24" ht="20.149999999999999" customHeight="1">
      <c r="A50" s="3">
        <v>34</v>
      </c>
      <c r="B50" s="8" t="s">
        <v>81</v>
      </c>
      <c r="C50" s="10" t="s">
        <v>42</v>
      </c>
      <c r="D50" s="30">
        <v>6</v>
      </c>
      <c r="E50" s="30">
        <v>4</v>
      </c>
      <c r="F50" s="30">
        <v>3</v>
      </c>
      <c r="G50" s="30">
        <v>5</v>
      </c>
      <c r="H50" s="30">
        <v>4</v>
      </c>
      <c r="I50" s="30">
        <v>5</v>
      </c>
      <c r="J50" s="30">
        <v>3</v>
      </c>
      <c r="K50" s="30">
        <v>6</v>
      </c>
      <c r="L50" s="30">
        <v>4</v>
      </c>
      <c r="M50" s="23">
        <f t="shared" si="3"/>
        <v>40</v>
      </c>
      <c r="N50" s="30">
        <v>5</v>
      </c>
      <c r="O50" s="30">
        <v>5</v>
      </c>
      <c r="P50" s="30">
        <v>4</v>
      </c>
      <c r="Q50" s="30">
        <v>4</v>
      </c>
      <c r="R50" s="30">
        <v>5</v>
      </c>
      <c r="S50" s="30">
        <v>5</v>
      </c>
      <c r="T50" s="30">
        <v>5</v>
      </c>
      <c r="U50" s="30">
        <v>5</v>
      </c>
      <c r="V50" s="30">
        <v>5</v>
      </c>
      <c r="W50" s="23">
        <f t="shared" si="4"/>
        <v>43</v>
      </c>
      <c r="X50" s="23">
        <f t="shared" si="5"/>
        <v>83</v>
      </c>
    </row>
    <row r="51" spans="1:24" ht="20.149999999999999" customHeight="1">
      <c r="A51" s="3">
        <v>35</v>
      </c>
      <c r="B51" s="8" t="s">
        <v>8</v>
      </c>
      <c r="C51" s="10" t="s">
        <v>71</v>
      </c>
      <c r="D51" s="30">
        <v>6</v>
      </c>
      <c r="E51" s="30">
        <v>4</v>
      </c>
      <c r="F51" s="30">
        <v>4</v>
      </c>
      <c r="G51" s="30">
        <v>6</v>
      </c>
      <c r="H51" s="30">
        <v>3</v>
      </c>
      <c r="I51" s="30">
        <v>5</v>
      </c>
      <c r="J51" s="30">
        <v>4</v>
      </c>
      <c r="K51" s="30">
        <v>5</v>
      </c>
      <c r="L51" s="30">
        <v>6</v>
      </c>
      <c r="M51" s="23">
        <f t="shared" si="3"/>
        <v>43</v>
      </c>
      <c r="N51" s="30">
        <v>6</v>
      </c>
      <c r="O51" s="30">
        <v>5</v>
      </c>
      <c r="P51" s="30">
        <v>3</v>
      </c>
      <c r="Q51" s="30">
        <v>4</v>
      </c>
      <c r="R51" s="30">
        <v>5</v>
      </c>
      <c r="S51" s="30">
        <v>4</v>
      </c>
      <c r="T51" s="30">
        <v>5</v>
      </c>
      <c r="U51" s="30">
        <v>3</v>
      </c>
      <c r="V51" s="30">
        <v>6</v>
      </c>
      <c r="W51" s="23">
        <f t="shared" si="4"/>
        <v>41</v>
      </c>
      <c r="X51" s="23">
        <f t="shared" si="5"/>
        <v>84</v>
      </c>
    </row>
    <row r="52" spans="1:24" ht="20.149999999999999" customHeight="1">
      <c r="A52" s="3">
        <v>36</v>
      </c>
      <c r="B52" s="8" t="s">
        <v>8</v>
      </c>
      <c r="C52" s="10" t="s">
        <v>66</v>
      </c>
      <c r="D52" s="30">
        <v>6</v>
      </c>
      <c r="E52" s="30">
        <v>6</v>
      </c>
      <c r="F52" s="30">
        <v>4</v>
      </c>
      <c r="G52" s="30">
        <v>6</v>
      </c>
      <c r="H52" s="30">
        <v>4</v>
      </c>
      <c r="I52" s="30">
        <v>4</v>
      </c>
      <c r="J52" s="30">
        <v>3</v>
      </c>
      <c r="K52" s="30">
        <v>6</v>
      </c>
      <c r="L52" s="30">
        <v>5</v>
      </c>
      <c r="M52" s="23">
        <f t="shared" si="3"/>
        <v>44</v>
      </c>
      <c r="N52" s="30">
        <v>5</v>
      </c>
      <c r="O52" s="30">
        <v>5</v>
      </c>
      <c r="P52" s="30">
        <v>3</v>
      </c>
      <c r="Q52" s="30">
        <v>6</v>
      </c>
      <c r="R52" s="30">
        <v>5</v>
      </c>
      <c r="S52" s="30">
        <v>6</v>
      </c>
      <c r="T52" s="30">
        <v>4</v>
      </c>
      <c r="U52" s="30">
        <v>3</v>
      </c>
      <c r="V52" s="30">
        <v>4</v>
      </c>
      <c r="W52" s="23">
        <f t="shared" si="4"/>
        <v>41</v>
      </c>
      <c r="X52" s="23">
        <f t="shared" si="5"/>
        <v>85</v>
      </c>
    </row>
    <row r="53" spans="1:24" ht="20.149999999999999" customHeight="1">
      <c r="A53" s="3">
        <v>37</v>
      </c>
      <c r="B53" s="8" t="s">
        <v>9</v>
      </c>
      <c r="C53" s="10" t="s">
        <v>46</v>
      </c>
      <c r="D53" s="30">
        <v>8</v>
      </c>
      <c r="E53" s="30">
        <v>3</v>
      </c>
      <c r="F53" s="30">
        <v>6</v>
      </c>
      <c r="G53" s="30">
        <v>5</v>
      </c>
      <c r="H53" s="30">
        <v>3</v>
      </c>
      <c r="I53" s="30">
        <v>5</v>
      </c>
      <c r="J53" s="30">
        <v>4</v>
      </c>
      <c r="K53" s="30">
        <v>5</v>
      </c>
      <c r="L53" s="30">
        <v>4</v>
      </c>
      <c r="M53" s="23">
        <f t="shared" si="3"/>
        <v>43</v>
      </c>
      <c r="N53" s="30">
        <v>5</v>
      </c>
      <c r="O53" s="30">
        <v>4</v>
      </c>
      <c r="P53" s="30">
        <v>3</v>
      </c>
      <c r="Q53" s="30">
        <v>5</v>
      </c>
      <c r="R53" s="30">
        <v>6</v>
      </c>
      <c r="S53" s="30">
        <v>5</v>
      </c>
      <c r="T53" s="30">
        <v>5</v>
      </c>
      <c r="U53" s="30">
        <v>4</v>
      </c>
      <c r="V53" s="30">
        <v>5</v>
      </c>
      <c r="W53" s="23">
        <f t="shared" si="4"/>
        <v>42</v>
      </c>
      <c r="X53" s="23">
        <f t="shared" si="5"/>
        <v>85</v>
      </c>
    </row>
    <row r="54" spans="1:24" ht="20.149999999999999" customHeight="1">
      <c r="A54" s="3">
        <v>38</v>
      </c>
      <c r="B54" s="8" t="s">
        <v>81</v>
      </c>
      <c r="C54" s="10" t="s">
        <v>33</v>
      </c>
      <c r="D54" s="30">
        <v>6</v>
      </c>
      <c r="E54" s="30">
        <v>4</v>
      </c>
      <c r="F54" s="30">
        <v>6</v>
      </c>
      <c r="G54" s="30">
        <v>4</v>
      </c>
      <c r="H54" s="30">
        <v>3</v>
      </c>
      <c r="I54" s="30">
        <v>4</v>
      </c>
      <c r="J54" s="30">
        <v>4</v>
      </c>
      <c r="K54" s="30">
        <v>5</v>
      </c>
      <c r="L54" s="30">
        <v>5</v>
      </c>
      <c r="M54" s="23">
        <f t="shared" si="3"/>
        <v>41</v>
      </c>
      <c r="N54" s="30">
        <v>4</v>
      </c>
      <c r="O54" s="30">
        <v>5</v>
      </c>
      <c r="P54" s="30">
        <v>4</v>
      </c>
      <c r="Q54" s="30">
        <v>5</v>
      </c>
      <c r="R54" s="30">
        <v>6</v>
      </c>
      <c r="S54" s="30">
        <v>5</v>
      </c>
      <c r="T54" s="30">
        <v>6</v>
      </c>
      <c r="U54" s="30">
        <v>4</v>
      </c>
      <c r="V54" s="30">
        <v>5</v>
      </c>
      <c r="W54" s="23">
        <f t="shared" si="4"/>
        <v>44</v>
      </c>
      <c r="X54" s="23">
        <f t="shared" si="5"/>
        <v>85</v>
      </c>
    </row>
    <row r="55" spans="1:24" ht="20.149999999999999" customHeight="1">
      <c r="A55" s="3">
        <v>39</v>
      </c>
      <c r="B55" s="8" t="s">
        <v>12</v>
      </c>
      <c r="C55" s="10" t="s">
        <v>56</v>
      </c>
      <c r="D55" s="30">
        <v>5</v>
      </c>
      <c r="E55" s="30">
        <v>4</v>
      </c>
      <c r="F55" s="30">
        <v>6</v>
      </c>
      <c r="G55" s="30">
        <v>5</v>
      </c>
      <c r="H55" s="30">
        <v>4</v>
      </c>
      <c r="I55" s="30">
        <v>4</v>
      </c>
      <c r="J55" s="30">
        <v>4</v>
      </c>
      <c r="K55" s="30">
        <v>5</v>
      </c>
      <c r="L55" s="30">
        <v>4</v>
      </c>
      <c r="M55" s="23">
        <f t="shared" si="3"/>
        <v>41</v>
      </c>
      <c r="N55" s="30">
        <v>6</v>
      </c>
      <c r="O55" s="30">
        <v>6</v>
      </c>
      <c r="P55" s="30">
        <v>3</v>
      </c>
      <c r="Q55" s="30">
        <v>4</v>
      </c>
      <c r="R55" s="30">
        <v>6</v>
      </c>
      <c r="S55" s="30">
        <v>3</v>
      </c>
      <c r="T55" s="30">
        <v>5</v>
      </c>
      <c r="U55" s="30">
        <v>6</v>
      </c>
      <c r="V55" s="30">
        <v>5</v>
      </c>
      <c r="W55" s="23">
        <f t="shared" si="4"/>
        <v>44</v>
      </c>
      <c r="X55" s="23">
        <f t="shared" si="5"/>
        <v>85</v>
      </c>
    </row>
    <row r="56" spans="1:24" ht="20.149999999999999" customHeight="1">
      <c r="A56" s="3">
        <v>40</v>
      </c>
      <c r="B56" s="8" t="s">
        <v>77</v>
      </c>
      <c r="C56" s="6" t="s">
        <v>19</v>
      </c>
      <c r="D56" s="30">
        <v>5</v>
      </c>
      <c r="E56" s="30">
        <v>4</v>
      </c>
      <c r="F56" s="30">
        <v>6</v>
      </c>
      <c r="G56" s="30">
        <v>7</v>
      </c>
      <c r="H56" s="30">
        <v>3</v>
      </c>
      <c r="I56" s="30">
        <v>6</v>
      </c>
      <c r="J56" s="30">
        <v>3</v>
      </c>
      <c r="K56" s="30">
        <v>7</v>
      </c>
      <c r="L56" s="30">
        <v>5</v>
      </c>
      <c r="M56" s="23">
        <f t="shared" si="3"/>
        <v>46</v>
      </c>
      <c r="N56" s="30">
        <v>5</v>
      </c>
      <c r="O56" s="30">
        <v>8</v>
      </c>
      <c r="P56" s="30">
        <v>3</v>
      </c>
      <c r="Q56" s="30">
        <v>4</v>
      </c>
      <c r="R56" s="30">
        <v>5</v>
      </c>
      <c r="S56" s="30">
        <v>4</v>
      </c>
      <c r="T56" s="30">
        <v>4</v>
      </c>
      <c r="U56" s="30">
        <v>3</v>
      </c>
      <c r="V56" s="30">
        <v>4</v>
      </c>
      <c r="W56" s="23">
        <f t="shared" si="4"/>
        <v>40</v>
      </c>
      <c r="X56" s="23">
        <f t="shared" si="5"/>
        <v>86</v>
      </c>
    </row>
    <row r="57" spans="1:24" ht="20.149999999999999" customHeight="1">
      <c r="A57" s="3">
        <v>41</v>
      </c>
      <c r="B57" s="8" t="s">
        <v>8</v>
      </c>
      <c r="C57" s="10" t="s">
        <v>43</v>
      </c>
      <c r="D57" s="30">
        <v>5</v>
      </c>
      <c r="E57" s="30">
        <v>5</v>
      </c>
      <c r="F57" s="30">
        <v>4</v>
      </c>
      <c r="G57" s="30">
        <v>7</v>
      </c>
      <c r="H57" s="30">
        <v>5</v>
      </c>
      <c r="I57" s="30">
        <v>5</v>
      </c>
      <c r="J57" s="30">
        <v>4</v>
      </c>
      <c r="K57" s="30">
        <v>5</v>
      </c>
      <c r="L57" s="30">
        <v>3</v>
      </c>
      <c r="M57" s="23">
        <f t="shared" si="3"/>
        <v>43</v>
      </c>
      <c r="N57" s="30">
        <v>5</v>
      </c>
      <c r="O57" s="30">
        <v>6</v>
      </c>
      <c r="P57" s="30">
        <v>4</v>
      </c>
      <c r="Q57" s="30">
        <v>4</v>
      </c>
      <c r="R57" s="30">
        <v>5</v>
      </c>
      <c r="S57" s="30">
        <v>5</v>
      </c>
      <c r="T57" s="30">
        <v>6</v>
      </c>
      <c r="U57" s="30">
        <v>4</v>
      </c>
      <c r="V57" s="30">
        <v>4</v>
      </c>
      <c r="W57" s="23">
        <f t="shared" si="4"/>
        <v>43</v>
      </c>
      <c r="X57" s="23">
        <f t="shared" si="5"/>
        <v>86</v>
      </c>
    </row>
    <row r="58" spans="1:24" ht="20.149999999999999" customHeight="1">
      <c r="A58" s="3">
        <v>42</v>
      </c>
      <c r="B58" s="8" t="s">
        <v>12</v>
      </c>
      <c r="C58" s="10" t="s">
        <v>54</v>
      </c>
      <c r="D58" s="30">
        <v>5</v>
      </c>
      <c r="E58" s="30">
        <v>4</v>
      </c>
      <c r="F58" s="30">
        <v>4</v>
      </c>
      <c r="G58" s="30">
        <v>8</v>
      </c>
      <c r="H58" s="30">
        <v>3</v>
      </c>
      <c r="I58" s="30">
        <v>5</v>
      </c>
      <c r="J58" s="30">
        <v>3</v>
      </c>
      <c r="K58" s="30">
        <v>6</v>
      </c>
      <c r="L58" s="30">
        <v>5</v>
      </c>
      <c r="M58" s="23">
        <f t="shared" si="3"/>
        <v>43</v>
      </c>
      <c r="N58" s="30">
        <v>5</v>
      </c>
      <c r="O58" s="30">
        <v>5</v>
      </c>
      <c r="P58" s="30">
        <v>5</v>
      </c>
      <c r="Q58" s="30">
        <v>5</v>
      </c>
      <c r="R58" s="30">
        <v>5</v>
      </c>
      <c r="S58" s="30">
        <v>4</v>
      </c>
      <c r="T58" s="30">
        <v>6</v>
      </c>
      <c r="U58" s="30">
        <v>3</v>
      </c>
      <c r="V58" s="30">
        <v>5</v>
      </c>
      <c r="W58" s="23">
        <f t="shared" si="4"/>
        <v>43</v>
      </c>
      <c r="X58" s="23">
        <f t="shared" si="5"/>
        <v>86</v>
      </c>
    </row>
    <row r="59" spans="1:24" ht="20.149999999999999" customHeight="1">
      <c r="A59" s="3">
        <v>43</v>
      </c>
      <c r="B59" s="8" t="s">
        <v>13</v>
      </c>
      <c r="C59" s="10" t="s">
        <v>58</v>
      </c>
      <c r="D59" s="30">
        <v>7</v>
      </c>
      <c r="E59" s="30">
        <v>4</v>
      </c>
      <c r="F59" s="30">
        <v>5</v>
      </c>
      <c r="G59" s="30">
        <v>4</v>
      </c>
      <c r="H59" s="30">
        <v>4</v>
      </c>
      <c r="I59" s="30">
        <v>4</v>
      </c>
      <c r="J59" s="30">
        <v>3</v>
      </c>
      <c r="K59" s="30">
        <v>5</v>
      </c>
      <c r="L59" s="30">
        <v>5</v>
      </c>
      <c r="M59" s="23">
        <f t="shared" si="3"/>
        <v>41</v>
      </c>
      <c r="N59" s="30">
        <v>5</v>
      </c>
      <c r="O59" s="30">
        <v>4</v>
      </c>
      <c r="P59" s="30">
        <v>4</v>
      </c>
      <c r="Q59" s="30">
        <v>5</v>
      </c>
      <c r="R59" s="30">
        <v>5</v>
      </c>
      <c r="S59" s="30">
        <v>4</v>
      </c>
      <c r="T59" s="30">
        <v>9</v>
      </c>
      <c r="U59" s="30">
        <v>4</v>
      </c>
      <c r="V59" s="30">
        <v>5</v>
      </c>
      <c r="W59" s="23">
        <f t="shared" si="4"/>
        <v>45</v>
      </c>
      <c r="X59" s="23">
        <f t="shared" si="5"/>
        <v>86</v>
      </c>
    </row>
    <row r="60" spans="1:24" ht="20.149999999999999" customHeight="1">
      <c r="A60" s="3">
        <v>44</v>
      </c>
      <c r="B60" s="8" t="s">
        <v>10</v>
      </c>
      <c r="C60" s="10" t="s">
        <v>44</v>
      </c>
      <c r="D60" s="30">
        <v>8</v>
      </c>
      <c r="E60" s="30">
        <v>4</v>
      </c>
      <c r="F60" s="30">
        <v>4</v>
      </c>
      <c r="G60" s="30">
        <v>7</v>
      </c>
      <c r="H60" s="30">
        <v>4</v>
      </c>
      <c r="I60" s="30">
        <v>3</v>
      </c>
      <c r="J60" s="30">
        <v>6</v>
      </c>
      <c r="K60" s="30">
        <v>6</v>
      </c>
      <c r="L60" s="30">
        <v>4</v>
      </c>
      <c r="M60" s="23">
        <f t="shared" si="3"/>
        <v>46</v>
      </c>
      <c r="N60" s="30">
        <v>4</v>
      </c>
      <c r="O60" s="30">
        <v>4</v>
      </c>
      <c r="P60" s="30">
        <v>4</v>
      </c>
      <c r="Q60" s="30">
        <v>6</v>
      </c>
      <c r="R60" s="30">
        <v>6</v>
      </c>
      <c r="S60" s="30">
        <v>4</v>
      </c>
      <c r="T60" s="30">
        <v>5</v>
      </c>
      <c r="U60" s="30">
        <v>3</v>
      </c>
      <c r="V60" s="30">
        <v>6</v>
      </c>
      <c r="W60" s="23">
        <f t="shared" si="4"/>
        <v>42</v>
      </c>
      <c r="X60" s="23">
        <f t="shared" si="5"/>
        <v>88</v>
      </c>
    </row>
    <row r="61" spans="1:24" ht="20.149999999999999" customHeight="1">
      <c r="A61" s="3">
        <v>45</v>
      </c>
      <c r="B61" s="8" t="s">
        <v>8</v>
      </c>
      <c r="C61" s="10" t="s">
        <v>70</v>
      </c>
      <c r="D61" s="30">
        <v>7</v>
      </c>
      <c r="E61" s="30">
        <v>4</v>
      </c>
      <c r="F61" s="30">
        <v>7</v>
      </c>
      <c r="G61" s="30">
        <v>5</v>
      </c>
      <c r="H61" s="30">
        <v>4</v>
      </c>
      <c r="I61" s="30">
        <v>4</v>
      </c>
      <c r="J61" s="30">
        <v>3</v>
      </c>
      <c r="K61" s="30">
        <v>5</v>
      </c>
      <c r="L61" s="30">
        <v>5</v>
      </c>
      <c r="M61" s="23">
        <f t="shared" si="3"/>
        <v>44</v>
      </c>
      <c r="N61" s="30">
        <v>5</v>
      </c>
      <c r="O61" s="30">
        <v>4</v>
      </c>
      <c r="P61" s="30">
        <v>4</v>
      </c>
      <c r="Q61" s="30">
        <v>5</v>
      </c>
      <c r="R61" s="30">
        <v>6</v>
      </c>
      <c r="S61" s="30">
        <v>4</v>
      </c>
      <c r="T61" s="30">
        <v>7</v>
      </c>
      <c r="U61" s="30">
        <v>3</v>
      </c>
      <c r="V61" s="30">
        <v>6</v>
      </c>
      <c r="W61" s="23">
        <f t="shared" si="4"/>
        <v>44</v>
      </c>
      <c r="X61" s="23">
        <f t="shared" si="5"/>
        <v>88</v>
      </c>
    </row>
    <row r="62" spans="1:24" ht="20.149999999999999" customHeight="1">
      <c r="A62" s="3">
        <v>46</v>
      </c>
      <c r="B62" s="8" t="s">
        <v>10</v>
      </c>
      <c r="C62" s="10" t="s">
        <v>72</v>
      </c>
      <c r="D62" s="30">
        <v>6</v>
      </c>
      <c r="E62" s="30">
        <v>5</v>
      </c>
      <c r="F62" s="30">
        <v>4</v>
      </c>
      <c r="G62" s="30">
        <v>6</v>
      </c>
      <c r="H62" s="30">
        <v>2</v>
      </c>
      <c r="I62" s="30">
        <v>5</v>
      </c>
      <c r="J62" s="30">
        <v>4</v>
      </c>
      <c r="K62" s="30">
        <v>6</v>
      </c>
      <c r="L62" s="30">
        <v>5</v>
      </c>
      <c r="M62" s="23">
        <f t="shared" si="3"/>
        <v>43</v>
      </c>
      <c r="N62" s="30">
        <v>5</v>
      </c>
      <c r="O62" s="30">
        <v>5</v>
      </c>
      <c r="P62" s="30">
        <v>3</v>
      </c>
      <c r="Q62" s="30">
        <v>6</v>
      </c>
      <c r="R62" s="30">
        <v>6</v>
      </c>
      <c r="S62" s="30">
        <v>6</v>
      </c>
      <c r="T62" s="30">
        <v>5</v>
      </c>
      <c r="U62" s="30">
        <v>3</v>
      </c>
      <c r="V62" s="30">
        <v>6</v>
      </c>
      <c r="W62" s="23">
        <f t="shared" si="4"/>
        <v>45</v>
      </c>
      <c r="X62" s="23">
        <f t="shared" si="5"/>
        <v>88</v>
      </c>
    </row>
    <row r="63" spans="1:24" ht="20.149999999999999" customHeight="1">
      <c r="A63" s="3">
        <v>47</v>
      </c>
      <c r="B63" s="8" t="s">
        <v>8</v>
      </c>
      <c r="C63" s="6" t="s">
        <v>36</v>
      </c>
      <c r="D63" s="30">
        <v>6</v>
      </c>
      <c r="E63" s="30">
        <v>5</v>
      </c>
      <c r="F63" s="30">
        <v>5</v>
      </c>
      <c r="G63" s="30">
        <v>5</v>
      </c>
      <c r="H63" s="30">
        <v>3</v>
      </c>
      <c r="I63" s="30">
        <v>6</v>
      </c>
      <c r="J63" s="30">
        <v>3</v>
      </c>
      <c r="K63" s="30">
        <v>6</v>
      </c>
      <c r="L63" s="30">
        <v>4</v>
      </c>
      <c r="M63" s="23">
        <f t="shared" si="3"/>
        <v>43</v>
      </c>
      <c r="N63" s="30">
        <v>6</v>
      </c>
      <c r="O63" s="30">
        <v>5</v>
      </c>
      <c r="P63" s="30">
        <v>3</v>
      </c>
      <c r="Q63" s="30">
        <v>5</v>
      </c>
      <c r="R63" s="30">
        <v>7</v>
      </c>
      <c r="S63" s="30">
        <v>4</v>
      </c>
      <c r="T63" s="30">
        <v>5</v>
      </c>
      <c r="U63" s="30">
        <v>4</v>
      </c>
      <c r="V63" s="30">
        <v>6</v>
      </c>
      <c r="W63" s="23">
        <f t="shared" si="4"/>
        <v>45</v>
      </c>
      <c r="X63" s="23">
        <f t="shared" si="5"/>
        <v>88</v>
      </c>
    </row>
    <row r="64" spans="1:24" ht="20.149999999999999" customHeight="1">
      <c r="A64" s="3">
        <v>48</v>
      </c>
      <c r="B64" s="8" t="s">
        <v>8</v>
      </c>
      <c r="C64" s="10" t="s">
        <v>57</v>
      </c>
      <c r="D64" s="30">
        <v>6</v>
      </c>
      <c r="E64" s="30">
        <v>4</v>
      </c>
      <c r="F64" s="30">
        <v>5</v>
      </c>
      <c r="G64" s="30">
        <v>5</v>
      </c>
      <c r="H64" s="30">
        <v>3</v>
      </c>
      <c r="I64" s="30">
        <v>6</v>
      </c>
      <c r="J64" s="30">
        <v>4</v>
      </c>
      <c r="K64" s="30">
        <v>5</v>
      </c>
      <c r="L64" s="30">
        <v>4</v>
      </c>
      <c r="M64" s="23">
        <f t="shared" si="3"/>
        <v>42</v>
      </c>
      <c r="N64" s="30">
        <v>6</v>
      </c>
      <c r="O64" s="30">
        <v>5</v>
      </c>
      <c r="P64" s="30">
        <v>3</v>
      </c>
      <c r="Q64" s="30">
        <v>5</v>
      </c>
      <c r="R64" s="30">
        <v>7</v>
      </c>
      <c r="S64" s="30">
        <v>4</v>
      </c>
      <c r="T64" s="30">
        <v>6</v>
      </c>
      <c r="U64" s="30">
        <v>5</v>
      </c>
      <c r="V64" s="30">
        <v>5</v>
      </c>
      <c r="W64" s="23">
        <f t="shared" si="4"/>
        <v>46</v>
      </c>
      <c r="X64" s="23">
        <f t="shared" si="5"/>
        <v>88</v>
      </c>
    </row>
    <row r="65" spans="1:24" ht="20.149999999999999" customHeight="1">
      <c r="A65" s="3">
        <v>49</v>
      </c>
      <c r="B65" s="8" t="s">
        <v>79</v>
      </c>
      <c r="C65" s="6" t="s">
        <v>29</v>
      </c>
      <c r="D65" s="30">
        <v>6</v>
      </c>
      <c r="E65" s="30">
        <v>4</v>
      </c>
      <c r="F65" s="30">
        <v>4</v>
      </c>
      <c r="G65" s="30">
        <v>6</v>
      </c>
      <c r="H65" s="30">
        <v>2</v>
      </c>
      <c r="I65" s="30">
        <v>6</v>
      </c>
      <c r="J65" s="30">
        <v>6</v>
      </c>
      <c r="K65" s="30">
        <v>5</v>
      </c>
      <c r="L65" s="30">
        <v>5</v>
      </c>
      <c r="M65" s="23">
        <f t="shared" si="3"/>
        <v>44</v>
      </c>
      <c r="N65" s="30">
        <v>5</v>
      </c>
      <c r="O65" s="30">
        <v>5</v>
      </c>
      <c r="P65" s="30">
        <v>4</v>
      </c>
      <c r="Q65" s="30">
        <v>5</v>
      </c>
      <c r="R65" s="30">
        <v>7</v>
      </c>
      <c r="S65" s="30">
        <v>4</v>
      </c>
      <c r="T65" s="30">
        <v>6</v>
      </c>
      <c r="U65" s="30">
        <v>3</v>
      </c>
      <c r="V65" s="30">
        <v>6</v>
      </c>
      <c r="W65" s="23">
        <f t="shared" si="4"/>
        <v>45</v>
      </c>
      <c r="X65" s="23">
        <f t="shared" si="5"/>
        <v>89</v>
      </c>
    </row>
    <row r="66" spans="1:24" ht="20.149999999999999" customHeight="1">
      <c r="A66" s="3">
        <v>50</v>
      </c>
      <c r="B66" s="8" t="s">
        <v>13</v>
      </c>
      <c r="C66" s="10" t="s">
        <v>50</v>
      </c>
      <c r="D66" s="30">
        <v>7</v>
      </c>
      <c r="E66" s="30">
        <v>4</v>
      </c>
      <c r="F66" s="30">
        <v>3</v>
      </c>
      <c r="G66" s="30">
        <v>5</v>
      </c>
      <c r="H66" s="30">
        <v>4</v>
      </c>
      <c r="I66" s="30">
        <v>5</v>
      </c>
      <c r="J66" s="30">
        <v>3</v>
      </c>
      <c r="K66" s="30">
        <v>5</v>
      </c>
      <c r="L66" s="30">
        <v>5</v>
      </c>
      <c r="M66" s="23">
        <f t="shared" si="3"/>
        <v>41</v>
      </c>
      <c r="N66" s="30">
        <v>9</v>
      </c>
      <c r="O66" s="30">
        <v>4</v>
      </c>
      <c r="P66" s="30">
        <v>3</v>
      </c>
      <c r="Q66" s="30">
        <v>6</v>
      </c>
      <c r="R66" s="30">
        <v>6</v>
      </c>
      <c r="S66" s="30">
        <v>4</v>
      </c>
      <c r="T66" s="30">
        <v>6</v>
      </c>
      <c r="U66" s="30">
        <v>3</v>
      </c>
      <c r="V66" s="30">
        <v>7</v>
      </c>
      <c r="W66" s="23">
        <f t="shared" si="4"/>
        <v>48</v>
      </c>
      <c r="X66" s="23">
        <f t="shared" si="5"/>
        <v>89</v>
      </c>
    </row>
    <row r="67" spans="1:24" ht="20.149999999999999" customHeight="1">
      <c r="A67" s="3">
        <v>51</v>
      </c>
      <c r="B67" s="8" t="s">
        <v>83</v>
      </c>
      <c r="C67" s="10" t="s">
        <v>38</v>
      </c>
      <c r="D67" s="30">
        <v>7</v>
      </c>
      <c r="E67" s="30">
        <v>6</v>
      </c>
      <c r="F67" s="30">
        <v>4</v>
      </c>
      <c r="G67" s="30">
        <v>6</v>
      </c>
      <c r="H67" s="30">
        <v>4</v>
      </c>
      <c r="I67" s="30">
        <v>4</v>
      </c>
      <c r="J67" s="30">
        <v>4</v>
      </c>
      <c r="K67" s="30">
        <v>5</v>
      </c>
      <c r="L67" s="30">
        <v>5</v>
      </c>
      <c r="M67" s="23">
        <f t="shared" si="3"/>
        <v>45</v>
      </c>
      <c r="N67" s="30">
        <v>6</v>
      </c>
      <c r="O67" s="30">
        <v>5</v>
      </c>
      <c r="P67" s="30">
        <v>4</v>
      </c>
      <c r="Q67" s="30">
        <v>5</v>
      </c>
      <c r="R67" s="30">
        <v>7</v>
      </c>
      <c r="S67" s="30">
        <v>4</v>
      </c>
      <c r="T67" s="30">
        <v>5</v>
      </c>
      <c r="U67" s="30">
        <v>3</v>
      </c>
      <c r="V67" s="30">
        <v>6</v>
      </c>
      <c r="W67" s="23">
        <f t="shared" si="4"/>
        <v>45</v>
      </c>
      <c r="X67" s="23">
        <f t="shared" si="5"/>
        <v>90</v>
      </c>
    </row>
    <row r="68" spans="1:24" ht="20.149999999999999" customHeight="1">
      <c r="A68" s="3">
        <v>52</v>
      </c>
      <c r="B68" s="8" t="s">
        <v>13</v>
      </c>
      <c r="C68" s="10" t="s">
        <v>53</v>
      </c>
      <c r="D68" s="30">
        <v>4</v>
      </c>
      <c r="E68" s="30">
        <v>5</v>
      </c>
      <c r="F68" s="30">
        <v>4</v>
      </c>
      <c r="G68" s="30">
        <v>6</v>
      </c>
      <c r="H68" s="30">
        <v>4</v>
      </c>
      <c r="I68" s="30">
        <v>6</v>
      </c>
      <c r="J68" s="30">
        <v>4</v>
      </c>
      <c r="K68" s="30">
        <v>6</v>
      </c>
      <c r="L68" s="30">
        <v>5</v>
      </c>
      <c r="M68" s="23">
        <f t="shared" si="3"/>
        <v>44</v>
      </c>
      <c r="N68" s="30">
        <v>6</v>
      </c>
      <c r="O68" s="30">
        <v>4</v>
      </c>
      <c r="P68" s="30">
        <v>3</v>
      </c>
      <c r="Q68" s="30">
        <v>5</v>
      </c>
      <c r="R68" s="30">
        <v>8</v>
      </c>
      <c r="S68" s="30">
        <v>6</v>
      </c>
      <c r="T68" s="30">
        <v>5</v>
      </c>
      <c r="U68" s="30">
        <v>4</v>
      </c>
      <c r="V68" s="30">
        <v>5</v>
      </c>
      <c r="W68" s="23">
        <f t="shared" si="4"/>
        <v>46</v>
      </c>
      <c r="X68" s="23">
        <f t="shared" si="5"/>
        <v>90</v>
      </c>
    </row>
    <row r="69" spans="1:24" ht="20.149999999999999" customHeight="1">
      <c r="A69" s="3">
        <v>53</v>
      </c>
      <c r="B69" s="8" t="s">
        <v>85</v>
      </c>
      <c r="C69" s="10" t="s">
        <v>55</v>
      </c>
      <c r="D69" s="30">
        <v>5</v>
      </c>
      <c r="E69" s="30">
        <v>5</v>
      </c>
      <c r="F69" s="30">
        <v>5</v>
      </c>
      <c r="G69" s="30">
        <v>7</v>
      </c>
      <c r="H69" s="30">
        <v>4</v>
      </c>
      <c r="I69" s="30">
        <v>4</v>
      </c>
      <c r="J69" s="30">
        <v>4</v>
      </c>
      <c r="K69" s="30">
        <v>5</v>
      </c>
      <c r="L69" s="30">
        <v>5</v>
      </c>
      <c r="M69" s="23">
        <f t="shared" si="3"/>
        <v>44</v>
      </c>
      <c r="N69" s="30">
        <v>5</v>
      </c>
      <c r="O69" s="30">
        <v>4</v>
      </c>
      <c r="P69" s="30">
        <v>3</v>
      </c>
      <c r="Q69" s="30">
        <v>4</v>
      </c>
      <c r="R69" s="30">
        <v>7</v>
      </c>
      <c r="S69" s="30">
        <v>8</v>
      </c>
      <c r="T69" s="30">
        <v>5</v>
      </c>
      <c r="U69" s="30">
        <v>3</v>
      </c>
      <c r="V69" s="30">
        <v>7</v>
      </c>
      <c r="W69" s="23">
        <f t="shared" si="4"/>
        <v>46</v>
      </c>
      <c r="X69" s="23">
        <f t="shared" si="5"/>
        <v>90</v>
      </c>
    </row>
    <row r="70" spans="1:24" ht="20.149999999999999" customHeight="1">
      <c r="A70" s="3">
        <v>54</v>
      </c>
      <c r="B70" s="8" t="s">
        <v>104</v>
      </c>
      <c r="C70" s="10" t="s">
        <v>64</v>
      </c>
      <c r="D70" s="30">
        <v>6</v>
      </c>
      <c r="E70" s="30">
        <v>5</v>
      </c>
      <c r="F70" s="30">
        <v>6</v>
      </c>
      <c r="G70" s="30">
        <v>3</v>
      </c>
      <c r="H70" s="30">
        <v>3</v>
      </c>
      <c r="I70" s="30">
        <v>5</v>
      </c>
      <c r="J70" s="30">
        <v>5</v>
      </c>
      <c r="K70" s="30">
        <v>4</v>
      </c>
      <c r="L70" s="30">
        <v>5</v>
      </c>
      <c r="M70" s="23">
        <f t="shared" si="3"/>
        <v>42</v>
      </c>
      <c r="N70" s="30">
        <v>4</v>
      </c>
      <c r="O70" s="30">
        <v>6</v>
      </c>
      <c r="P70" s="30">
        <v>3</v>
      </c>
      <c r="Q70" s="30">
        <v>6</v>
      </c>
      <c r="R70" s="30">
        <v>7</v>
      </c>
      <c r="S70" s="30">
        <v>4</v>
      </c>
      <c r="T70" s="30">
        <v>8</v>
      </c>
      <c r="U70" s="30">
        <v>3</v>
      </c>
      <c r="V70" s="30">
        <v>7</v>
      </c>
      <c r="W70" s="23">
        <f t="shared" si="4"/>
        <v>48</v>
      </c>
      <c r="X70" s="23">
        <f t="shared" si="5"/>
        <v>90</v>
      </c>
    </row>
    <row r="71" spans="1:24" ht="20.149999999999999" customHeight="1">
      <c r="A71" s="3">
        <v>55</v>
      </c>
      <c r="B71" s="8" t="s">
        <v>8</v>
      </c>
      <c r="C71" s="10" t="s">
        <v>51</v>
      </c>
      <c r="D71" s="30">
        <v>5</v>
      </c>
      <c r="E71" s="30">
        <v>5</v>
      </c>
      <c r="F71" s="30">
        <v>5</v>
      </c>
      <c r="G71" s="30">
        <v>5</v>
      </c>
      <c r="H71" s="30">
        <v>3</v>
      </c>
      <c r="I71" s="30">
        <v>6</v>
      </c>
      <c r="J71" s="30">
        <v>4</v>
      </c>
      <c r="K71" s="30">
        <v>5</v>
      </c>
      <c r="L71" s="30">
        <v>5</v>
      </c>
      <c r="M71" s="23">
        <f t="shared" si="3"/>
        <v>43</v>
      </c>
      <c r="N71" s="30">
        <v>7</v>
      </c>
      <c r="O71" s="30">
        <v>6</v>
      </c>
      <c r="P71" s="30">
        <v>4</v>
      </c>
      <c r="Q71" s="30">
        <v>4</v>
      </c>
      <c r="R71" s="30">
        <v>8</v>
      </c>
      <c r="S71" s="30">
        <v>4</v>
      </c>
      <c r="T71" s="30">
        <v>6</v>
      </c>
      <c r="U71" s="30">
        <v>3</v>
      </c>
      <c r="V71" s="30">
        <v>6</v>
      </c>
      <c r="W71" s="23">
        <f t="shared" si="4"/>
        <v>48</v>
      </c>
      <c r="X71" s="23">
        <f t="shared" si="5"/>
        <v>91</v>
      </c>
    </row>
    <row r="72" spans="1:24" ht="20.149999999999999" customHeight="1">
      <c r="A72" s="3">
        <v>56</v>
      </c>
      <c r="B72" s="8" t="s">
        <v>8</v>
      </c>
      <c r="C72" s="10" t="s">
        <v>69</v>
      </c>
      <c r="D72" s="30">
        <v>5</v>
      </c>
      <c r="E72" s="30">
        <v>4</v>
      </c>
      <c r="F72" s="30">
        <v>4</v>
      </c>
      <c r="G72" s="30">
        <v>4</v>
      </c>
      <c r="H72" s="30">
        <v>3</v>
      </c>
      <c r="I72" s="30">
        <v>5</v>
      </c>
      <c r="J72" s="30">
        <v>4</v>
      </c>
      <c r="K72" s="30">
        <v>9</v>
      </c>
      <c r="L72" s="30">
        <v>4</v>
      </c>
      <c r="M72" s="23">
        <f t="shared" si="3"/>
        <v>42</v>
      </c>
      <c r="N72" s="30">
        <v>4</v>
      </c>
      <c r="O72" s="30">
        <v>5</v>
      </c>
      <c r="P72" s="30">
        <v>4</v>
      </c>
      <c r="Q72" s="30">
        <v>7</v>
      </c>
      <c r="R72" s="30">
        <v>6</v>
      </c>
      <c r="S72" s="30">
        <v>5</v>
      </c>
      <c r="T72" s="30">
        <v>4</v>
      </c>
      <c r="U72" s="30">
        <v>4</v>
      </c>
      <c r="V72" s="30">
        <v>10</v>
      </c>
      <c r="W72" s="23">
        <f t="shared" si="4"/>
        <v>49</v>
      </c>
      <c r="X72" s="23">
        <f t="shared" si="5"/>
        <v>91</v>
      </c>
    </row>
    <row r="73" spans="1:24" ht="20.149999999999999" customHeight="1">
      <c r="A73" s="3">
        <v>57</v>
      </c>
      <c r="B73" s="8" t="s">
        <v>13</v>
      </c>
      <c r="C73" s="10" t="s">
        <v>73</v>
      </c>
      <c r="D73" s="30">
        <v>5</v>
      </c>
      <c r="E73" s="30">
        <v>6</v>
      </c>
      <c r="F73" s="30">
        <v>4</v>
      </c>
      <c r="G73" s="30">
        <v>5</v>
      </c>
      <c r="H73" s="30">
        <v>4</v>
      </c>
      <c r="I73" s="30">
        <v>4</v>
      </c>
      <c r="J73" s="30">
        <v>3</v>
      </c>
      <c r="K73" s="30">
        <v>5</v>
      </c>
      <c r="L73" s="30">
        <v>6</v>
      </c>
      <c r="M73" s="23">
        <f t="shared" si="3"/>
        <v>42</v>
      </c>
      <c r="N73" s="30">
        <v>5</v>
      </c>
      <c r="O73" s="30">
        <v>7</v>
      </c>
      <c r="P73" s="30">
        <v>10</v>
      </c>
      <c r="Q73" s="30">
        <v>4</v>
      </c>
      <c r="R73" s="30">
        <v>6</v>
      </c>
      <c r="S73" s="30">
        <v>5</v>
      </c>
      <c r="T73" s="30">
        <v>4</v>
      </c>
      <c r="U73" s="30">
        <v>4</v>
      </c>
      <c r="V73" s="30">
        <v>5</v>
      </c>
      <c r="W73" s="23">
        <f t="shared" si="4"/>
        <v>50</v>
      </c>
      <c r="X73" s="23">
        <f t="shared" si="5"/>
        <v>92</v>
      </c>
    </row>
    <row r="74" spans="1:24" ht="20.149999999999999" customHeight="1">
      <c r="A74" s="3">
        <v>58</v>
      </c>
      <c r="B74" s="8" t="s">
        <v>8</v>
      </c>
      <c r="C74" s="10" t="s">
        <v>74</v>
      </c>
      <c r="D74" s="30">
        <v>7</v>
      </c>
      <c r="E74" s="30">
        <v>5</v>
      </c>
      <c r="F74" s="30">
        <v>6</v>
      </c>
      <c r="G74" s="30">
        <v>5</v>
      </c>
      <c r="H74" s="30">
        <v>4</v>
      </c>
      <c r="I74" s="30">
        <v>5</v>
      </c>
      <c r="J74" s="30">
        <v>4</v>
      </c>
      <c r="K74" s="30">
        <v>7</v>
      </c>
      <c r="L74" s="30">
        <v>5</v>
      </c>
      <c r="M74" s="23">
        <f t="shared" si="3"/>
        <v>48</v>
      </c>
      <c r="N74" s="30">
        <v>4</v>
      </c>
      <c r="O74" s="30">
        <v>5</v>
      </c>
      <c r="P74" s="30">
        <v>4</v>
      </c>
      <c r="Q74" s="30">
        <v>6</v>
      </c>
      <c r="R74" s="30">
        <v>7</v>
      </c>
      <c r="S74" s="30">
        <v>5</v>
      </c>
      <c r="T74" s="30">
        <v>5</v>
      </c>
      <c r="U74" s="30">
        <v>4</v>
      </c>
      <c r="V74" s="30">
        <v>6</v>
      </c>
      <c r="W74" s="23">
        <f t="shared" si="4"/>
        <v>46</v>
      </c>
      <c r="X74" s="23">
        <f t="shared" si="5"/>
        <v>94</v>
      </c>
    </row>
    <row r="75" spans="1:24" ht="20.149999999999999" customHeight="1">
      <c r="A75" s="3"/>
      <c r="B75" s="8"/>
      <c r="C75" s="53" t="s">
        <v>116</v>
      </c>
      <c r="D75" s="30"/>
      <c r="E75" s="30"/>
      <c r="F75" s="30"/>
      <c r="G75" s="30"/>
      <c r="H75" s="30"/>
      <c r="I75" s="30"/>
      <c r="J75" s="30"/>
      <c r="K75" s="30"/>
      <c r="L75" s="30"/>
      <c r="M75" s="23"/>
      <c r="N75" s="30"/>
      <c r="O75" s="30"/>
      <c r="P75" s="30"/>
      <c r="Q75" s="30"/>
      <c r="R75" s="30"/>
      <c r="S75" s="30"/>
      <c r="T75" s="30"/>
      <c r="U75" s="30"/>
      <c r="V75" s="30"/>
      <c r="W75" s="23"/>
      <c r="X75" s="23"/>
    </row>
    <row r="76" spans="1:24" ht="20.149999999999999" customHeight="1">
      <c r="A76" s="3">
        <v>59</v>
      </c>
      <c r="B76" s="8" t="s">
        <v>13</v>
      </c>
      <c r="C76" s="10" t="s">
        <v>65</v>
      </c>
      <c r="D76" s="30">
        <v>6</v>
      </c>
      <c r="E76" s="30">
        <v>5</v>
      </c>
      <c r="F76" s="30">
        <v>4</v>
      </c>
      <c r="G76" s="30">
        <v>7</v>
      </c>
      <c r="H76" s="30">
        <v>4</v>
      </c>
      <c r="I76" s="30">
        <v>5</v>
      </c>
      <c r="J76" s="30">
        <v>3</v>
      </c>
      <c r="K76" s="30">
        <v>7</v>
      </c>
      <c r="L76" s="30">
        <v>7</v>
      </c>
      <c r="M76" s="23">
        <f>SUM(D76:L76)</f>
        <v>48</v>
      </c>
      <c r="N76" s="30">
        <v>6</v>
      </c>
      <c r="O76" s="30">
        <v>5</v>
      </c>
      <c r="P76" s="30">
        <v>2</v>
      </c>
      <c r="Q76" s="30">
        <v>6</v>
      </c>
      <c r="R76" s="30">
        <v>8</v>
      </c>
      <c r="S76" s="30">
        <v>5</v>
      </c>
      <c r="T76" s="30">
        <v>5</v>
      </c>
      <c r="U76" s="30">
        <v>5</v>
      </c>
      <c r="V76" s="30">
        <v>6</v>
      </c>
      <c r="W76" s="23">
        <f>SUM(N76:V76)</f>
        <v>48</v>
      </c>
      <c r="X76" s="23">
        <f>SUM(M76+W76)</f>
        <v>96</v>
      </c>
    </row>
    <row r="77" spans="1:24" ht="20.149999999999999" customHeight="1">
      <c r="A77" s="3">
        <v>60</v>
      </c>
      <c r="B77" s="8" t="s">
        <v>13</v>
      </c>
      <c r="C77" s="10" t="s">
        <v>67</v>
      </c>
      <c r="D77" s="30">
        <v>5</v>
      </c>
      <c r="E77" s="30">
        <v>6</v>
      </c>
      <c r="F77" s="30">
        <v>5</v>
      </c>
      <c r="G77" s="30">
        <v>4</v>
      </c>
      <c r="H77" s="30">
        <v>7</v>
      </c>
      <c r="I77" s="30">
        <v>6</v>
      </c>
      <c r="J77" s="30">
        <v>4</v>
      </c>
      <c r="K77" s="30">
        <v>6</v>
      </c>
      <c r="L77" s="30">
        <v>7</v>
      </c>
      <c r="M77" s="23">
        <f>SUM(D77:L77)</f>
        <v>50</v>
      </c>
      <c r="N77" s="30">
        <v>5</v>
      </c>
      <c r="O77" s="30">
        <v>5</v>
      </c>
      <c r="P77" s="30">
        <v>5</v>
      </c>
      <c r="Q77" s="30">
        <v>5</v>
      </c>
      <c r="R77" s="30">
        <v>7</v>
      </c>
      <c r="S77" s="30">
        <v>5</v>
      </c>
      <c r="T77" s="30">
        <v>6</v>
      </c>
      <c r="U77" s="30">
        <v>4</v>
      </c>
      <c r="V77" s="30">
        <v>7</v>
      </c>
      <c r="W77" s="23">
        <f>SUM(N77:V77)</f>
        <v>49</v>
      </c>
      <c r="X77" s="23">
        <f>SUM(M77+W77)</f>
        <v>99</v>
      </c>
    </row>
    <row r="78" spans="1:24" ht="20.149999999999999" customHeight="1">
      <c r="A78" s="3">
        <v>61</v>
      </c>
      <c r="B78" s="8" t="s">
        <v>8</v>
      </c>
      <c r="C78" s="10" t="s">
        <v>60</v>
      </c>
      <c r="D78" s="30">
        <v>7</v>
      </c>
      <c r="E78" s="30">
        <v>5</v>
      </c>
      <c r="F78" s="30">
        <v>6</v>
      </c>
      <c r="G78" s="30">
        <v>7</v>
      </c>
      <c r="H78" s="30">
        <v>2</v>
      </c>
      <c r="I78" s="30">
        <v>5</v>
      </c>
      <c r="J78" s="30">
        <v>4</v>
      </c>
      <c r="K78" s="30">
        <v>9</v>
      </c>
      <c r="L78" s="30">
        <v>5</v>
      </c>
      <c r="M78" s="23">
        <f>SUM(D78:L78)</f>
        <v>50</v>
      </c>
      <c r="N78" s="30">
        <v>7</v>
      </c>
      <c r="O78" s="30">
        <v>5</v>
      </c>
      <c r="P78" s="30">
        <v>3</v>
      </c>
      <c r="Q78" s="30">
        <v>5</v>
      </c>
      <c r="R78" s="30">
        <v>8</v>
      </c>
      <c r="S78" s="30">
        <v>6</v>
      </c>
      <c r="T78" s="30">
        <v>6</v>
      </c>
      <c r="U78" s="30">
        <v>3</v>
      </c>
      <c r="V78" s="30">
        <v>7</v>
      </c>
      <c r="W78" s="23">
        <f>SUM(N78:V78)</f>
        <v>50</v>
      </c>
      <c r="X78" s="23">
        <f>SUM(M78+W78)</f>
        <v>100</v>
      </c>
    </row>
    <row r="79" spans="1:24" ht="20.149999999999999" customHeight="1">
      <c r="A79" s="3">
        <v>62</v>
      </c>
      <c r="B79" s="8" t="s">
        <v>8</v>
      </c>
      <c r="C79" s="10" t="s">
        <v>63</v>
      </c>
      <c r="D79" s="30">
        <v>6</v>
      </c>
      <c r="E79" s="30">
        <v>6</v>
      </c>
      <c r="F79" s="30">
        <v>5</v>
      </c>
      <c r="G79" s="30">
        <v>6</v>
      </c>
      <c r="H79" s="30">
        <v>4</v>
      </c>
      <c r="I79" s="30">
        <v>5</v>
      </c>
      <c r="J79" s="30">
        <v>4</v>
      </c>
      <c r="K79" s="30">
        <v>9</v>
      </c>
      <c r="L79" s="30">
        <v>5</v>
      </c>
      <c r="M79" s="23">
        <f>SUM(D79:L79)</f>
        <v>50</v>
      </c>
      <c r="N79" s="30">
        <v>7</v>
      </c>
      <c r="O79" s="30">
        <v>6</v>
      </c>
      <c r="P79" s="30">
        <v>4</v>
      </c>
      <c r="Q79" s="30">
        <v>6</v>
      </c>
      <c r="R79" s="30">
        <v>7</v>
      </c>
      <c r="S79" s="30">
        <v>5</v>
      </c>
      <c r="T79" s="30">
        <v>9</v>
      </c>
      <c r="U79" s="30">
        <v>3</v>
      </c>
      <c r="V79" s="30">
        <v>8</v>
      </c>
      <c r="W79" s="23">
        <f>SUM(N79:V79)</f>
        <v>55</v>
      </c>
      <c r="X79" s="23">
        <f>SUM(M79+W79)</f>
        <v>105</v>
      </c>
    </row>
  </sheetData>
  <mergeCells count="2">
    <mergeCell ref="A10:AA10"/>
    <mergeCell ref="A12:AA12"/>
  </mergeCells>
  <phoneticPr fontId="1" type="noConversion"/>
  <conditionalFormatting sqref="D17:D79">
    <cfRule type="cellIs" dxfId="125" priority="1" stopIfTrue="1" operator="lessThan">
      <formula>$D$16</formula>
    </cfRule>
    <cfRule type="cellIs" dxfId="124" priority="2" stopIfTrue="1" operator="greaterThan">
      <formula>$D$16</formula>
    </cfRule>
  </conditionalFormatting>
  <conditionalFormatting sqref="E17:E79">
    <cfRule type="cellIs" dxfId="123" priority="3" stopIfTrue="1" operator="lessThan">
      <formula>$E$16</formula>
    </cfRule>
    <cfRule type="cellIs" dxfId="122" priority="4" stopIfTrue="1" operator="greaterThan">
      <formula>$E$16</formula>
    </cfRule>
  </conditionalFormatting>
  <conditionalFormatting sqref="F17:F79">
    <cfRule type="cellIs" dxfId="121" priority="5" stopIfTrue="1" operator="lessThan">
      <formula>$F$16</formula>
    </cfRule>
    <cfRule type="cellIs" dxfId="120" priority="6" stopIfTrue="1" operator="greaterThan">
      <formula>$F$16</formula>
    </cfRule>
  </conditionalFormatting>
  <conditionalFormatting sqref="G17:G79">
    <cfRule type="cellIs" dxfId="119" priority="7" stopIfTrue="1" operator="lessThan">
      <formula>$G$16</formula>
    </cfRule>
    <cfRule type="cellIs" dxfId="118" priority="8" stopIfTrue="1" operator="greaterThan">
      <formula>$G$16</formula>
    </cfRule>
  </conditionalFormatting>
  <conditionalFormatting sqref="H17:H79">
    <cfRule type="cellIs" dxfId="117" priority="9" stopIfTrue="1" operator="lessThan">
      <formula>$H$16</formula>
    </cfRule>
    <cfRule type="cellIs" dxfId="116" priority="10" stopIfTrue="1" operator="greaterThan">
      <formula>$H$16</formula>
    </cfRule>
  </conditionalFormatting>
  <conditionalFormatting sqref="I17:I79">
    <cfRule type="cellIs" dxfId="115" priority="11" stopIfTrue="1" operator="lessThan">
      <formula>$I$16</formula>
    </cfRule>
    <cfRule type="cellIs" dxfId="114" priority="12" stopIfTrue="1" operator="greaterThan">
      <formula>$I$16</formula>
    </cfRule>
  </conditionalFormatting>
  <conditionalFormatting sqref="J17:J79">
    <cfRule type="cellIs" dxfId="113" priority="13" stopIfTrue="1" operator="lessThan">
      <formula>$J$16</formula>
    </cfRule>
    <cfRule type="cellIs" dxfId="112" priority="14" stopIfTrue="1" operator="greaterThan">
      <formula>$J$16</formula>
    </cfRule>
  </conditionalFormatting>
  <conditionalFormatting sqref="K17:K79">
    <cfRule type="cellIs" dxfId="111" priority="15" stopIfTrue="1" operator="lessThan">
      <formula>$K$16</formula>
    </cfRule>
    <cfRule type="cellIs" dxfId="110" priority="16" stopIfTrue="1" operator="greaterThan">
      <formula>$K$16</formula>
    </cfRule>
  </conditionalFormatting>
  <conditionalFormatting sqref="L17:L79">
    <cfRule type="cellIs" dxfId="109" priority="17" stopIfTrue="1" operator="lessThan">
      <formula>$L$16</formula>
    </cfRule>
    <cfRule type="cellIs" dxfId="108" priority="18" stopIfTrue="1" operator="greaterThan">
      <formula>$L$16</formula>
    </cfRule>
  </conditionalFormatting>
  <conditionalFormatting sqref="N17:N79">
    <cfRule type="cellIs" dxfId="107" priority="19" stopIfTrue="1" operator="lessThan">
      <formula>$N$16</formula>
    </cfRule>
    <cfRule type="cellIs" dxfId="106" priority="20" stopIfTrue="1" operator="greaterThan">
      <formula>$N$16</formula>
    </cfRule>
  </conditionalFormatting>
  <conditionalFormatting sqref="O17:O79">
    <cfRule type="cellIs" dxfId="105" priority="21" stopIfTrue="1" operator="lessThan">
      <formula>$O$16</formula>
    </cfRule>
    <cfRule type="cellIs" dxfId="104" priority="22" stopIfTrue="1" operator="greaterThan">
      <formula>$O$16</formula>
    </cfRule>
  </conditionalFormatting>
  <conditionalFormatting sqref="P17:P79">
    <cfRule type="cellIs" dxfId="103" priority="23" stopIfTrue="1" operator="lessThan">
      <formula>$P$16</formula>
    </cfRule>
    <cfRule type="cellIs" dxfId="102" priority="24" stopIfTrue="1" operator="greaterThan">
      <formula>$P$16</formula>
    </cfRule>
  </conditionalFormatting>
  <conditionalFormatting sqref="Q17:Q79">
    <cfRule type="cellIs" dxfId="101" priority="25" stopIfTrue="1" operator="lessThan">
      <formula>$Q$16</formula>
    </cfRule>
    <cfRule type="cellIs" dxfId="100" priority="26" stopIfTrue="1" operator="greaterThan">
      <formula>$Q$16</formula>
    </cfRule>
  </conditionalFormatting>
  <conditionalFormatting sqref="R17:R79">
    <cfRule type="cellIs" dxfId="99" priority="27" stopIfTrue="1" operator="lessThan">
      <formula>$R$16</formula>
    </cfRule>
    <cfRule type="cellIs" dxfId="98" priority="28" stopIfTrue="1" operator="greaterThan">
      <formula>$R$16</formula>
    </cfRule>
  </conditionalFormatting>
  <conditionalFormatting sqref="S17:S79">
    <cfRule type="cellIs" dxfId="97" priority="29" stopIfTrue="1" operator="lessThan">
      <formula>$S$16</formula>
    </cfRule>
    <cfRule type="cellIs" dxfId="96" priority="30" stopIfTrue="1" operator="greaterThan">
      <formula>$S$16</formula>
    </cfRule>
  </conditionalFormatting>
  <conditionalFormatting sqref="T17:T79">
    <cfRule type="cellIs" dxfId="95" priority="31" stopIfTrue="1" operator="lessThan">
      <formula>$T$16</formula>
    </cfRule>
    <cfRule type="cellIs" dxfId="94" priority="32" stopIfTrue="1" operator="greaterThan">
      <formula>$T$16</formula>
    </cfRule>
  </conditionalFormatting>
  <conditionalFormatting sqref="U17:U79">
    <cfRule type="cellIs" dxfId="93" priority="33" stopIfTrue="1" operator="lessThan">
      <formula>$U$16</formula>
    </cfRule>
    <cfRule type="cellIs" dxfId="92" priority="34" stopIfTrue="1" operator="greaterThan">
      <formula>$U$16</formula>
    </cfRule>
  </conditionalFormatting>
  <conditionalFormatting sqref="V17:V79">
    <cfRule type="cellIs" dxfId="91" priority="35" stopIfTrue="1" operator="lessThan">
      <formula>$V$16</formula>
    </cfRule>
    <cfRule type="cellIs" dxfId="90" priority="36" stopIfTrue="1" operator="greaterThan">
      <formula>$V$16</formula>
    </cfRule>
  </conditionalFormatting>
  <conditionalFormatting sqref="M17:M79">
    <cfRule type="cellIs" dxfId="89" priority="37" stopIfTrue="1" operator="lessThan">
      <formula>$M$16</formula>
    </cfRule>
    <cfRule type="cellIs" dxfId="88" priority="38" stopIfTrue="1" operator="greaterThan">
      <formula>$M$16</formula>
    </cfRule>
  </conditionalFormatting>
  <conditionalFormatting sqref="W17:W79">
    <cfRule type="cellIs" dxfId="87" priority="39" stopIfTrue="1" operator="lessThan">
      <formula>$W$16</formula>
    </cfRule>
    <cfRule type="cellIs" dxfId="86" priority="40" stopIfTrue="1" operator="greaterThan">
      <formula>$W$16</formula>
    </cfRule>
  </conditionalFormatting>
  <conditionalFormatting sqref="X17:X79">
    <cfRule type="cellIs" dxfId="85" priority="41" stopIfTrue="1" operator="lessThan">
      <formula>$X$16</formula>
    </cfRule>
    <cfRule type="cellIs" dxfId="84" priority="42" stopIfTrue="1" operator="greaterThan">
      <formula>$X$16</formula>
    </cfRule>
  </conditionalFormatting>
  <dataValidations count="1">
    <dataValidation type="whole" allowBlank="1" showInputMessage="1" showErrorMessage="1" errorTitle="Warning !" error="Please enter numeric value only !" sqref="X14 N14:V14 D14:L14 N16:V79 D16:L79">
      <formula1>1</formula1>
      <formula2>20</formula2>
    </dataValidation>
  </dataValidations>
  <pageMargins left="0.25" right="0.25" top="0.75" bottom="0.75" header="0.3" footer="0.3"/>
  <pageSetup scale="5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topLeftCell="A6" workbookViewId="0">
      <selection activeCell="D16" sqref="D16"/>
    </sheetView>
  </sheetViews>
  <sheetFormatPr defaultRowHeight="12.5"/>
  <cols>
    <col min="2" max="2" width="4.453125" customWidth="1"/>
    <col min="3" max="3" width="10.81640625" style="35" customWidth="1"/>
    <col min="4" max="4" width="25.7265625" style="52" customWidth="1"/>
    <col min="5" max="5" width="25.453125" style="52" customWidth="1"/>
    <col min="6" max="7" width="27.26953125" style="52" customWidth="1"/>
  </cols>
  <sheetData>
    <row r="1" spans="2:7">
      <c r="B1" s="40"/>
      <c r="C1" s="41"/>
      <c r="D1" s="40"/>
      <c r="E1" s="40"/>
      <c r="F1" s="40"/>
      <c r="G1" s="40"/>
    </row>
    <row r="2" spans="2:7">
      <c r="B2" s="40"/>
      <c r="C2" s="41"/>
      <c r="D2" s="40"/>
      <c r="E2" s="40"/>
      <c r="F2" s="40"/>
      <c r="G2" s="40"/>
    </row>
    <row r="3" spans="2:7">
      <c r="B3" s="40"/>
      <c r="C3" s="41"/>
      <c r="D3" s="40"/>
      <c r="E3" s="40"/>
      <c r="F3" s="40"/>
      <c r="G3" s="40"/>
    </row>
    <row r="4" spans="2:7">
      <c r="B4" s="40"/>
      <c r="C4" s="41"/>
      <c r="D4" s="40"/>
      <c r="E4" s="40"/>
      <c r="F4" s="40"/>
      <c r="G4" s="40"/>
    </row>
    <row r="5" spans="2:7">
      <c r="B5" s="40"/>
      <c r="C5" s="41"/>
      <c r="D5" s="40"/>
      <c r="E5" s="40"/>
      <c r="F5" s="40"/>
      <c r="G5" s="40"/>
    </row>
    <row r="6" spans="2:7">
      <c r="B6" s="40"/>
      <c r="C6" s="41"/>
      <c r="D6" s="40"/>
      <c r="E6" s="40"/>
      <c r="F6" s="40"/>
      <c r="G6" s="40"/>
    </row>
    <row r="7" spans="2:7">
      <c r="B7" s="40"/>
      <c r="C7" s="41"/>
      <c r="D7" s="40"/>
      <c r="E7" s="40"/>
      <c r="F7" s="40"/>
      <c r="G7" s="40"/>
    </row>
    <row r="8" spans="2:7" ht="22" customHeight="1">
      <c r="B8" s="172" t="s">
        <v>115</v>
      </c>
      <c r="C8" s="172"/>
      <c r="D8" s="172"/>
      <c r="E8" s="172"/>
      <c r="F8" s="172"/>
      <c r="G8"/>
    </row>
    <row r="9" spans="2:7" ht="20.149999999999999" customHeight="1">
      <c r="B9" s="173" t="s">
        <v>107</v>
      </c>
      <c r="C9" s="173"/>
      <c r="D9" s="173"/>
      <c r="E9" s="173"/>
      <c r="F9" s="173"/>
      <c r="G9" s="43"/>
    </row>
    <row r="10" spans="2:7" ht="24" customHeight="1">
      <c r="B10" s="174" t="s">
        <v>114</v>
      </c>
      <c r="C10" s="174"/>
      <c r="D10" s="174"/>
      <c r="E10" s="174"/>
      <c r="F10" s="174"/>
      <c r="G10" s="43"/>
    </row>
    <row r="11" spans="2:7" ht="24" customHeight="1">
      <c r="B11" s="44"/>
      <c r="C11" s="44"/>
      <c r="D11" s="44"/>
      <c r="E11" s="44"/>
      <c r="F11" s="44"/>
      <c r="G11" s="44"/>
    </row>
    <row r="12" spans="2:7" ht="20.25" customHeight="1">
      <c r="B12" s="43"/>
      <c r="C12" s="42" t="s">
        <v>108</v>
      </c>
      <c r="D12" s="45"/>
      <c r="E12" s="45"/>
      <c r="F12" s="45"/>
      <c r="G12" s="45"/>
    </row>
    <row r="13" spans="2:7" ht="20.25" customHeight="1">
      <c r="B13" s="43"/>
      <c r="C13" s="42"/>
      <c r="D13" s="45"/>
      <c r="E13" s="45"/>
      <c r="F13" s="45"/>
      <c r="G13" s="45"/>
    </row>
    <row r="14" spans="2:7" ht="15.5">
      <c r="B14" s="46"/>
      <c r="C14" s="47" t="s">
        <v>109</v>
      </c>
      <c r="D14" s="48" t="s">
        <v>110</v>
      </c>
      <c r="E14" s="48" t="s">
        <v>111</v>
      </c>
      <c r="F14" s="48" t="s">
        <v>112</v>
      </c>
      <c r="G14" s="48" t="s">
        <v>113</v>
      </c>
    </row>
    <row r="15" spans="2:7" ht="25" customHeight="1">
      <c r="B15" s="46">
        <v>1</v>
      </c>
      <c r="C15" s="49">
        <v>0.33333333333333331</v>
      </c>
      <c r="D15" s="50" t="s">
        <v>74</v>
      </c>
      <c r="E15" s="50" t="s">
        <v>73</v>
      </c>
      <c r="F15" s="50" t="s">
        <v>69</v>
      </c>
      <c r="G15" s="51"/>
    </row>
    <row r="16" spans="2:7" ht="25" customHeight="1">
      <c r="B16" s="46">
        <v>2</v>
      </c>
      <c r="C16" s="49">
        <v>0.34166666666666662</v>
      </c>
      <c r="D16" s="50" t="s">
        <v>51</v>
      </c>
      <c r="E16" s="50" t="s">
        <v>64</v>
      </c>
      <c r="F16" s="50" t="s">
        <v>55</v>
      </c>
      <c r="G16" s="51"/>
    </row>
    <row r="17" spans="2:7" ht="25" customHeight="1">
      <c r="B17" s="46">
        <v>3</v>
      </c>
      <c r="C17" s="49">
        <v>0.35</v>
      </c>
      <c r="D17" s="50" t="s">
        <v>53</v>
      </c>
      <c r="E17" s="50" t="s">
        <v>38</v>
      </c>
      <c r="F17" s="50" t="s">
        <v>50</v>
      </c>
      <c r="G17" s="50" t="s">
        <v>29</v>
      </c>
    </row>
    <row r="18" spans="2:7" ht="25" customHeight="1">
      <c r="B18" s="46">
        <v>4</v>
      </c>
      <c r="C18" s="49">
        <v>0.358333333333333</v>
      </c>
      <c r="D18" s="50" t="s">
        <v>57</v>
      </c>
      <c r="E18" s="50" t="s">
        <v>36</v>
      </c>
      <c r="F18" s="50" t="s">
        <v>72</v>
      </c>
      <c r="G18" s="50" t="s">
        <v>70</v>
      </c>
    </row>
    <row r="19" spans="2:7" ht="25" customHeight="1">
      <c r="B19" s="46">
        <v>5</v>
      </c>
      <c r="C19" s="49">
        <v>0.36666666666666697</v>
      </c>
      <c r="D19" s="50" t="s">
        <v>44</v>
      </c>
      <c r="E19" s="50" t="s">
        <v>58</v>
      </c>
      <c r="F19" s="50" t="s">
        <v>54</v>
      </c>
      <c r="G19" s="50" t="s">
        <v>43</v>
      </c>
    </row>
    <row r="20" spans="2:7" ht="25" customHeight="1">
      <c r="B20" s="46">
        <v>6</v>
      </c>
      <c r="C20" s="49">
        <v>0.375</v>
      </c>
      <c r="D20" s="50" t="s">
        <v>19</v>
      </c>
      <c r="E20" s="50" t="s">
        <v>56</v>
      </c>
      <c r="F20" s="50" t="s">
        <v>33</v>
      </c>
      <c r="G20" s="50" t="s">
        <v>46</v>
      </c>
    </row>
    <row r="21" spans="2:7" ht="25" customHeight="1">
      <c r="B21" s="46">
        <v>7</v>
      </c>
      <c r="C21" s="49">
        <v>0.38333333333333303</v>
      </c>
      <c r="D21" s="50" t="s">
        <v>66</v>
      </c>
      <c r="E21" s="50" t="s">
        <v>71</v>
      </c>
      <c r="F21" s="50" t="s">
        <v>42</v>
      </c>
      <c r="G21" s="50" t="s">
        <v>62</v>
      </c>
    </row>
    <row r="22" spans="2:7" ht="25" customHeight="1">
      <c r="B22" s="46">
        <v>8</v>
      </c>
      <c r="C22" s="49">
        <v>0.391666666666666</v>
      </c>
      <c r="D22" s="50" t="s">
        <v>41</v>
      </c>
      <c r="E22" s="50" t="s">
        <v>40</v>
      </c>
      <c r="F22" s="50" t="s">
        <v>52</v>
      </c>
      <c r="G22" s="50" t="s">
        <v>119</v>
      </c>
    </row>
    <row r="23" spans="2:7" ht="25" customHeight="1">
      <c r="B23" s="46">
        <v>9</v>
      </c>
      <c r="C23" s="49">
        <v>0.4</v>
      </c>
      <c r="D23" s="50" t="s">
        <v>48</v>
      </c>
      <c r="E23" s="50" t="s">
        <v>17</v>
      </c>
      <c r="F23" s="50" t="s">
        <v>61</v>
      </c>
      <c r="G23" s="50" t="s">
        <v>22</v>
      </c>
    </row>
    <row r="24" spans="2:7" ht="25" customHeight="1">
      <c r="B24" s="46">
        <v>10</v>
      </c>
      <c r="C24" s="49">
        <v>0.40833333333333299</v>
      </c>
      <c r="D24" s="50" t="s">
        <v>49</v>
      </c>
      <c r="E24" s="50" t="s">
        <v>103</v>
      </c>
      <c r="F24" s="50" t="s">
        <v>35</v>
      </c>
      <c r="G24" s="50" t="s">
        <v>26</v>
      </c>
    </row>
    <row r="25" spans="2:7" ht="25" customHeight="1">
      <c r="B25" s="46">
        <v>11</v>
      </c>
      <c r="C25" s="49">
        <v>0.41666666666666602</v>
      </c>
      <c r="D25" s="50" t="s">
        <v>118</v>
      </c>
      <c r="E25" s="50" t="s">
        <v>68</v>
      </c>
      <c r="F25" s="50" t="s">
        <v>39</v>
      </c>
      <c r="G25" s="50" t="s">
        <v>23</v>
      </c>
    </row>
    <row r="26" spans="2:7" ht="25" customHeight="1">
      <c r="B26" s="46">
        <v>12</v>
      </c>
      <c r="C26" s="49">
        <v>0.42499999999999999</v>
      </c>
      <c r="D26" s="50" t="s">
        <v>25</v>
      </c>
      <c r="E26" s="50" t="s">
        <v>16</v>
      </c>
      <c r="F26" s="50" t="s">
        <v>28</v>
      </c>
      <c r="G26" s="50" t="s">
        <v>32</v>
      </c>
    </row>
    <row r="27" spans="2:7" ht="25" customHeight="1">
      <c r="B27" s="46">
        <v>13</v>
      </c>
      <c r="C27" s="49">
        <v>0.43333333333333302</v>
      </c>
      <c r="D27" s="50" t="s">
        <v>21</v>
      </c>
      <c r="E27" s="50" t="s">
        <v>15</v>
      </c>
      <c r="F27" s="50" t="s">
        <v>59</v>
      </c>
      <c r="G27" s="50" t="s">
        <v>45</v>
      </c>
    </row>
    <row r="28" spans="2:7" ht="25" customHeight="1">
      <c r="B28" s="46">
        <v>14</v>
      </c>
      <c r="C28" s="49">
        <v>0.44166666666666599</v>
      </c>
      <c r="D28" s="50" t="s">
        <v>18</v>
      </c>
      <c r="E28" s="50" t="s">
        <v>37</v>
      </c>
      <c r="F28" s="50" t="s">
        <v>47</v>
      </c>
      <c r="G28" s="50" t="s">
        <v>34</v>
      </c>
    </row>
    <row r="29" spans="2:7" ht="25" customHeight="1">
      <c r="B29" s="46">
        <v>15</v>
      </c>
      <c r="C29" s="49">
        <v>0.44999999999999901</v>
      </c>
      <c r="D29" s="50" t="s">
        <v>31</v>
      </c>
      <c r="E29" s="50" t="s">
        <v>24</v>
      </c>
      <c r="F29" s="50" t="s">
        <v>117</v>
      </c>
      <c r="G29" s="50" t="s">
        <v>27</v>
      </c>
    </row>
    <row r="30" spans="2:7" ht="25" customHeight="1"/>
  </sheetData>
  <mergeCells count="3">
    <mergeCell ref="B8:F8"/>
    <mergeCell ref="B9:F9"/>
    <mergeCell ref="B10:F10"/>
  </mergeCells>
  <phoneticPr fontId="53" type="noConversion"/>
  <pageMargins left="0.2" right="0.7" top="0" bottom="0" header="0.3" footer="0.3"/>
  <pageSetup paperSize="9" scale="9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AA76"/>
  <sheetViews>
    <sheetView tabSelected="1" topLeftCell="A10" workbookViewId="0">
      <selection activeCell="A11" sqref="A11"/>
    </sheetView>
  </sheetViews>
  <sheetFormatPr defaultColWidth="9.1796875" defaultRowHeight="15.5"/>
  <cols>
    <col min="1" max="1" width="7.453125" style="1" customWidth="1"/>
    <col min="2" max="2" width="15.7265625" style="54" bestFit="1" customWidth="1"/>
    <col min="3" max="3" width="27.453125" style="55" bestFit="1" customWidth="1"/>
    <col min="4" max="12" width="3.7265625" style="1" customWidth="1"/>
    <col min="13" max="13" width="4.7265625" style="1" customWidth="1"/>
    <col min="14" max="22" width="3.7265625" style="1" customWidth="1"/>
    <col min="23" max="23" width="4.7265625" style="1" customWidth="1"/>
    <col min="24" max="24" width="7.1796875" style="1" customWidth="1"/>
    <col min="25" max="25" width="7.26953125" style="1" customWidth="1"/>
    <col min="26" max="26" width="6.7265625" style="1" customWidth="1"/>
    <col min="27" max="16384" width="9.1796875" style="1"/>
  </cols>
  <sheetData>
    <row r="6" spans="1:26">
      <c r="I6" s="2"/>
    </row>
    <row r="11" spans="1:26" ht="25.5">
      <c r="A11" s="84" t="s">
        <v>186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7.5">
      <c r="A12" s="175" t="s">
        <v>124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</row>
    <row r="13" spans="1:26" ht="16" thickBot="1">
      <c r="A13" s="56"/>
      <c r="B13" s="57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176" t="s">
        <v>120</v>
      </c>
      <c r="Y13" s="177"/>
      <c r="Z13" s="58"/>
    </row>
    <row r="14" spans="1:26" s="2" customFormat="1" thickBot="1">
      <c r="A14" s="59" t="s">
        <v>121</v>
      </c>
      <c r="B14" s="60"/>
      <c r="C14" s="61" t="s">
        <v>122</v>
      </c>
      <c r="D14" s="59">
        <v>1</v>
      </c>
      <c r="E14" s="59">
        <v>2</v>
      </c>
      <c r="F14" s="59">
        <v>3</v>
      </c>
      <c r="G14" s="59">
        <v>4</v>
      </c>
      <c r="H14" s="59">
        <v>5</v>
      </c>
      <c r="I14" s="59">
        <v>6</v>
      </c>
      <c r="J14" s="59">
        <v>7</v>
      </c>
      <c r="K14" s="59">
        <v>8</v>
      </c>
      <c r="L14" s="59">
        <v>9</v>
      </c>
      <c r="M14" s="59" t="s">
        <v>1</v>
      </c>
      <c r="N14" s="59">
        <v>10</v>
      </c>
      <c r="O14" s="59">
        <v>11</v>
      </c>
      <c r="P14" s="59">
        <v>12</v>
      </c>
      <c r="Q14" s="59">
        <v>13</v>
      </c>
      <c r="R14" s="59">
        <v>14</v>
      </c>
      <c r="S14" s="59">
        <v>15</v>
      </c>
      <c r="T14" s="59">
        <v>16</v>
      </c>
      <c r="U14" s="59">
        <v>17</v>
      </c>
      <c r="V14" s="59">
        <v>18</v>
      </c>
      <c r="W14" s="59" t="s">
        <v>2</v>
      </c>
      <c r="X14" s="62">
        <v>1</v>
      </c>
      <c r="Y14" s="63">
        <v>2</v>
      </c>
      <c r="Z14" s="59" t="s">
        <v>3</v>
      </c>
    </row>
    <row r="15" spans="1:26" s="2" customFormat="1" ht="33" customHeight="1">
      <c r="A15" s="64"/>
      <c r="B15" s="65"/>
      <c r="C15" s="66" t="s">
        <v>7</v>
      </c>
      <c r="D15" s="15">
        <v>488</v>
      </c>
      <c r="E15" s="15">
        <v>342</v>
      </c>
      <c r="F15" s="15">
        <v>398</v>
      </c>
      <c r="G15" s="15">
        <v>377</v>
      </c>
      <c r="H15" s="15">
        <v>161</v>
      </c>
      <c r="I15" s="15">
        <v>355</v>
      </c>
      <c r="J15" s="15">
        <v>169</v>
      </c>
      <c r="K15" s="15">
        <v>498</v>
      </c>
      <c r="L15" s="15">
        <v>415</v>
      </c>
      <c r="M15" s="15">
        <f>SUM(D15:L15)</f>
        <v>3203</v>
      </c>
      <c r="N15" s="15">
        <v>399</v>
      </c>
      <c r="O15" s="15">
        <v>396</v>
      </c>
      <c r="P15" s="15">
        <v>166</v>
      </c>
      <c r="Q15" s="15">
        <v>360</v>
      </c>
      <c r="R15" s="15">
        <v>464</v>
      </c>
      <c r="S15" s="15">
        <v>318</v>
      </c>
      <c r="T15" s="15">
        <v>356</v>
      </c>
      <c r="U15" s="15">
        <v>158</v>
      </c>
      <c r="V15" s="15">
        <v>518</v>
      </c>
      <c r="W15" s="28">
        <f>SUM(N15:V15)</f>
        <v>3135</v>
      </c>
      <c r="X15" s="67"/>
      <c r="Y15" s="68"/>
      <c r="Z15" s="69">
        <v>6290</v>
      </c>
    </row>
    <row r="16" spans="1:26" s="2" customFormat="1" thickBot="1">
      <c r="A16" s="70"/>
      <c r="B16" s="71"/>
      <c r="C16" s="72" t="s">
        <v>123</v>
      </c>
      <c r="D16" s="29">
        <v>5</v>
      </c>
      <c r="E16" s="29">
        <v>4</v>
      </c>
      <c r="F16" s="29">
        <v>4</v>
      </c>
      <c r="G16" s="29">
        <v>4</v>
      </c>
      <c r="H16" s="29">
        <v>3</v>
      </c>
      <c r="I16" s="29">
        <v>4</v>
      </c>
      <c r="J16" s="29">
        <v>3</v>
      </c>
      <c r="K16" s="29">
        <v>5</v>
      </c>
      <c r="L16" s="29">
        <v>4</v>
      </c>
      <c r="M16" s="23">
        <f>SUM(D16:L16)</f>
        <v>36</v>
      </c>
      <c r="N16" s="29">
        <v>4</v>
      </c>
      <c r="O16" s="29">
        <v>4</v>
      </c>
      <c r="P16" s="29">
        <v>3</v>
      </c>
      <c r="Q16" s="29">
        <v>4</v>
      </c>
      <c r="R16" s="29">
        <v>5</v>
      </c>
      <c r="S16" s="29">
        <v>4</v>
      </c>
      <c r="T16" s="29">
        <v>4</v>
      </c>
      <c r="U16" s="29">
        <v>3</v>
      </c>
      <c r="V16" s="29">
        <v>5</v>
      </c>
      <c r="W16" s="23">
        <f>SUM(N16:V16)</f>
        <v>36</v>
      </c>
      <c r="X16" s="73">
        <f>SUM(M16+W16)</f>
        <v>72</v>
      </c>
      <c r="Y16" s="74">
        <f>SUM(M16+W16)</f>
        <v>72</v>
      </c>
      <c r="Z16" s="62">
        <f>SUM(X16:Y16)</f>
        <v>144</v>
      </c>
    </row>
    <row r="17" spans="1:26" s="2" customFormat="1" ht="22.5" customHeight="1" thickBot="1">
      <c r="A17" s="75"/>
      <c r="B17" s="60" t="s">
        <v>184</v>
      </c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77"/>
      <c r="O17" s="77"/>
      <c r="P17" s="77"/>
      <c r="Q17" s="77"/>
      <c r="R17" s="77"/>
      <c r="S17" s="77"/>
      <c r="T17" s="77"/>
      <c r="U17" s="77"/>
      <c r="V17" s="77"/>
      <c r="W17" s="78"/>
      <c r="X17" s="78"/>
      <c r="Y17" s="77"/>
      <c r="Z17" s="78"/>
    </row>
    <row r="18" spans="1:26" s="2" customFormat="1" ht="19" customHeight="1">
      <c r="A18" s="3">
        <v>1</v>
      </c>
      <c r="B18" s="8" t="s">
        <v>78</v>
      </c>
      <c r="C18" s="6" t="s">
        <v>125</v>
      </c>
      <c r="D18" s="79">
        <v>5</v>
      </c>
      <c r="E18" s="79">
        <v>4</v>
      </c>
      <c r="F18" s="79">
        <v>4</v>
      </c>
      <c r="G18" s="79">
        <v>4</v>
      </c>
      <c r="H18" s="79">
        <v>3</v>
      </c>
      <c r="I18" s="79">
        <v>4</v>
      </c>
      <c r="J18" s="79">
        <v>2</v>
      </c>
      <c r="K18" s="79">
        <v>4</v>
      </c>
      <c r="L18" s="80">
        <v>4</v>
      </c>
      <c r="M18" s="66">
        <f t="shared" ref="M18:M49" si="0">SUM(D18:L18)</f>
        <v>34</v>
      </c>
      <c r="N18" s="79">
        <v>5</v>
      </c>
      <c r="O18" s="79">
        <v>3</v>
      </c>
      <c r="P18" s="79">
        <v>4</v>
      </c>
      <c r="Q18" s="79">
        <v>4</v>
      </c>
      <c r="R18" s="79">
        <v>5</v>
      </c>
      <c r="S18" s="79">
        <v>4</v>
      </c>
      <c r="T18" s="79">
        <v>5</v>
      </c>
      <c r="U18" s="79">
        <v>3</v>
      </c>
      <c r="V18" s="79">
        <v>6</v>
      </c>
      <c r="W18" s="66">
        <f t="shared" ref="W18:W49" si="1">SUM(N18:V18)</f>
        <v>39</v>
      </c>
      <c r="X18" s="83">
        <v>73</v>
      </c>
      <c r="Y18" s="81">
        <f t="shared" ref="Y18:Y49" si="2">SUM(M18+W18)</f>
        <v>73</v>
      </c>
      <c r="Z18" s="66">
        <f t="shared" ref="Z18:Z49" si="3">SUM(X18:Y18)</f>
        <v>146</v>
      </c>
    </row>
    <row r="19" spans="1:26" s="2" customFormat="1" ht="19" customHeight="1">
      <c r="A19" s="3">
        <v>2</v>
      </c>
      <c r="B19" s="8" t="s">
        <v>8</v>
      </c>
      <c r="C19" s="6" t="s">
        <v>24</v>
      </c>
      <c r="D19" s="79">
        <v>5</v>
      </c>
      <c r="E19" s="79">
        <v>3</v>
      </c>
      <c r="F19" s="79">
        <v>4</v>
      </c>
      <c r="G19" s="79">
        <v>4</v>
      </c>
      <c r="H19" s="79">
        <v>3</v>
      </c>
      <c r="I19" s="79">
        <v>4</v>
      </c>
      <c r="J19" s="79">
        <v>3</v>
      </c>
      <c r="K19" s="79">
        <v>5</v>
      </c>
      <c r="L19" s="80">
        <v>4</v>
      </c>
      <c r="M19" s="66">
        <f t="shared" si="0"/>
        <v>35</v>
      </c>
      <c r="N19" s="79">
        <v>4</v>
      </c>
      <c r="O19" s="79">
        <v>6</v>
      </c>
      <c r="P19" s="79">
        <v>2</v>
      </c>
      <c r="Q19" s="79">
        <v>5</v>
      </c>
      <c r="R19" s="79">
        <v>5</v>
      </c>
      <c r="S19" s="79">
        <v>4</v>
      </c>
      <c r="T19" s="79">
        <v>4</v>
      </c>
      <c r="U19" s="79">
        <v>3</v>
      </c>
      <c r="V19" s="79">
        <v>5</v>
      </c>
      <c r="W19" s="66">
        <f t="shared" si="1"/>
        <v>38</v>
      </c>
      <c r="X19" s="83">
        <v>74</v>
      </c>
      <c r="Y19" s="81">
        <f t="shared" si="2"/>
        <v>73</v>
      </c>
      <c r="Z19" s="66">
        <f t="shared" si="3"/>
        <v>147</v>
      </c>
    </row>
    <row r="20" spans="1:26" s="2" customFormat="1" ht="19" customHeight="1">
      <c r="A20" s="3">
        <v>3</v>
      </c>
      <c r="B20" s="8" t="s">
        <v>8</v>
      </c>
      <c r="C20" s="6" t="s">
        <v>27</v>
      </c>
      <c r="D20" s="79">
        <v>8</v>
      </c>
      <c r="E20" s="79">
        <v>4</v>
      </c>
      <c r="F20" s="79">
        <v>6</v>
      </c>
      <c r="G20" s="79">
        <v>4</v>
      </c>
      <c r="H20" s="79">
        <v>3</v>
      </c>
      <c r="I20" s="79">
        <v>4</v>
      </c>
      <c r="J20" s="79">
        <v>3</v>
      </c>
      <c r="K20" s="79">
        <v>4</v>
      </c>
      <c r="L20" s="80">
        <v>4</v>
      </c>
      <c r="M20" s="66">
        <f t="shared" si="0"/>
        <v>40</v>
      </c>
      <c r="N20" s="79">
        <v>4</v>
      </c>
      <c r="O20" s="79">
        <v>4</v>
      </c>
      <c r="P20" s="79">
        <v>3</v>
      </c>
      <c r="Q20" s="79">
        <v>3</v>
      </c>
      <c r="R20" s="79">
        <v>6</v>
      </c>
      <c r="S20" s="79">
        <v>4</v>
      </c>
      <c r="T20" s="79">
        <v>4</v>
      </c>
      <c r="U20" s="79">
        <v>3</v>
      </c>
      <c r="V20" s="79">
        <v>4</v>
      </c>
      <c r="W20" s="66">
        <f t="shared" si="1"/>
        <v>35</v>
      </c>
      <c r="X20" s="83">
        <v>73</v>
      </c>
      <c r="Y20" s="81">
        <f t="shared" si="2"/>
        <v>75</v>
      </c>
      <c r="Z20" s="66">
        <f t="shared" si="3"/>
        <v>148</v>
      </c>
    </row>
    <row r="21" spans="1:26" s="2" customFormat="1" ht="19" customHeight="1">
      <c r="A21" s="3">
        <v>4</v>
      </c>
      <c r="B21" s="8" t="s">
        <v>76</v>
      </c>
      <c r="C21" s="6" t="s">
        <v>16</v>
      </c>
      <c r="D21" s="79">
        <v>5</v>
      </c>
      <c r="E21" s="79">
        <v>4</v>
      </c>
      <c r="F21" s="79">
        <v>4</v>
      </c>
      <c r="G21" s="79">
        <v>4</v>
      </c>
      <c r="H21" s="79">
        <v>3</v>
      </c>
      <c r="I21" s="79">
        <v>4</v>
      </c>
      <c r="J21" s="79">
        <v>3</v>
      </c>
      <c r="K21" s="79">
        <v>5</v>
      </c>
      <c r="L21" s="80">
        <v>4</v>
      </c>
      <c r="M21" s="66">
        <f t="shared" si="0"/>
        <v>36</v>
      </c>
      <c r="N21" s="79">
        <v>4</v>
      </c>
      <c r="O21" s="79">
        <v>5</v>
      </c>
      <c r="P21" s="79">
        <v>3</v>
      </c>
      <c r="Q21" s="79">
        <v>3</v>
      </c>
      <c r="R21" s="79">
        <v>4</v>
      </c>
      <c r="S21" s="79">
        <v>4</v>
      </c>
      <c r="T21" s="79">
        <v>4</v>
      </c>
      <c r="U21" s="79">
        <v>2</v>
      </c>
      <c r="V21" s="79">
        <v>5</v>
      </c>
      <c r="W21" s="66">
        <f t="shared" si="1"/>
        <v>34</v>
      </c>
      <c r="X21" s="83">
        <v>79</v>
      </c>
      <c r="Y21" s="81">
        <f t="shared" si="2"/>
        <v>70</v>
      </c>
      <c r="Z21" s="66">
        <f t="shared" si="3"/>
        <v>149</v>
      </c>
    </row>
    <row r="22" spans="1:26" s="2" customFormat="1" ht="19" customHeight="1">
      <c r="A22" s="3">
        <v>5</v>
      </c>
      <c r="B22" s="8" t="s">
        <v>11</v>
      </c>
      <c r="C22" s="6" t="s">
        <v>15</v>
      </c>
      <c r="D22" s="79">
        <v>5</v>
      </c>
      <c r="E22" s="79">
        <v>4</v>
      </c>
      <c r="F22" s="79">
        <v>3</v>
      </c>
      <c r="G22" s="79">
        <v>5</v>
      </c>
      <c r="H22" s="79">
        <v>3</v>
      </c>
      <c r="I22" s="79">
        <v>4</v>
      </c>
      <c r="J22" s="79">
        <v>3</v>
      </c>
      <c r="K22" s="79">
        <v>5</v>
      </c>
      <c r="L22" s="80">
        <v>5</v>
      </c>
      <c r="M22" s="66">
        <f t="shared" si="0"/>
        <v>37</v>
      </c>
      <c r="N22" s="79">
        <v>3</v>
      </c>
      <c r="O22" s="79">
        <v>3</v>
      </c>
      <c r="P22" s="79">
        <v>2</v>
      </c>
      <c r="Q22" s="79">
        <v>4</v>
      </c>
      <c r="R22" s="79">
        <v>5</v>
      </c>
      <c r="S22" s="79">
        <v>6</v>
      </c>
      <c r="T22" s="79">
        <v>5</v>
      </c>
      <c r="U22" s="79">
        <v>2</v>
      </c>
      <c r="V22" s="79">
        <v>6</v>
      </c>
      <c r="W22" s="66">
        <f t="shared" si="1"/>
        <v>36</v>
      </c>
      <c r="X22" s="83">
        <v>78</v>
      </c>
      <c r="Y22" s="81">
        <f t="shared" si="2"/>
        <v>73</v>
      </c>
      <c r="Z22" s="66">
        <f t="shared" si="3"/>
        <v>151</v>
      </c>
    </row>
    <row r="23" spans="1:26" s="2" customFormat="1" ht="19" customHeight="1">
      <c r="A23" s="3">
        <v>6</v>
      </c>
      <c r="B23" s="8" t="s">
        <v>79</v>
      </c>
      <c r="C23" s="6" t="s">
        <v>31</v>
      </c>
      <c r="D23" s="79">
        <v>4</v>
      </c>
      <c r="E23" s="79">
        <v>4</v>
      </c>
      <c r="F23" s="79">
        <v>5</v>
      </c>
      <c r="G23" s="79">
        <v>7</v>
      </c>
      <c r="H23" s="79">
        <v>4</v>
      </c>
      <c r="I23" s="79">
        <v>4</v>
      </c>
      <c r="J23" s="79">
        <v>3</v>
      </c>
      <c r="K23" s="79">
        <v>4</v>
      </c>
      <c r="L23" s="80">
        <v>3</v>
      </c>
      <c r="M23" s="66">
        <f t="shared" si="0"/>
        <v>38</v>
      </c>
      <c r="N23" s="79">
        <v>3</v>
      </c>
      <c r="O23" s="79">
        <v>4</v>
      </c>
      <c r="P23" s="79">
        <v>3</v>
      </c>
      <c r="Q23" s="79">
        <v>4</v>
      </c>
      <c r="R23" s="79">
        <v>5</v>
      </c>
      <c r="S23" s="79">
        <v>4</v>
      </c>
      <c r="T23" s="79">
        <v>5</v>
      </c>
      <c r="U23" s="79">
        <v>3</v>
      </c>
      <c r="V23" s="79">
        <v>7</v>
      </c>
      <c r="W23" s="66">
        <f t="shared" si="1"/>
        <v>38</v>
      </c>
      <c r="X23" s="83">
        <v>76</v>
      </c>
      <c r="Y23" s="81">
        <f t="shared" si="2"/>
        <v>76</v>
      </c>
      <c r="Z23" s="66">
        <f t="shared" si="3"/>
        <v>152</v>
      </c>
    </row>
    <row r="24" spans="1:26" s="2" customFormat="1" ht="19" customHeight="1">
      <c r="A24" s="3">
        <v>7</v>
      </c>
      <c r="B24" s="8" t="s">
        <v>82</v>
      </c>
      <c r="C24" s="10" t="s">
        <v>37</v>
      </c>
      <c r="D24" s="79">
        <v>6</v>
      </c>
      <c r="E24" s="79">
        <v>4</v>
      </c>
      <c r="F24" s="79">
        <v>5</v>
      </c>
      <c r="G24" s="79">
        <v>6</v>
      </c>
      <c r="H24" s="79">
        <v>4</v>
      </c>
      <c r="I24" s="79">
        <v>3</v>
      </c>
      <c r="J24" s="79">
        <v>4</v>
      </c>
      <c r="K24" s="79">
        <v>4</v>
      </c>
      <c r="L24" s="80">
        <v>4</v>
      </c>
      <c r="M24" s="66">
        <f t="shared" si="0"/>
        <v>40</v>
      </c>
      <c r="N24" s="79">
        <v>4</v>
      </c>
      <c r="O24" s="79">
        <v>4</v>
      </c>
      <c r="P24" s="79">
        <v>3</v>
      </c>
      <c r="Q24" s="79">
        <v>3</v>
      </c>
      <c r="R24" s="79">
        <v>4</v>
      </c>
      <c r="S24" s="79">
        <v>6</v>
      </c>
      <c r="T24" s="79">
        <v>5</v>
      </c>
      <c r="U24" s="79">
        <v>3</v>
      </c>
      <c r="V24" s="79">
        <v>5</v>
      </c>
      <c r="W24" s="66">
        <f t="shared" si="1"/>
        <v>37</v>
      </c>
      <c r="X24" s="83">
        <v>76</v>
      </c>
      <c r="Y24" s="81">
        <f t="shared" si="2"/>
        <v>77</v>
      </c>
      <c r="Z24" s="66">
        <f t="shared" si="3"/>
        <v>153</v>
      </c>
    </row>
    <row r="25" spans="1:26" s="2" customFormat="1" ht="19" customHeight="1">
      <c r="A25" s="3">
        <v>8</v>
      </c>
      <c r="B25" s="8" t="s">
        <v>79</v>
      </c>
      <c r="C25" s="6" t="s">
        <v>34</v>
      </c>
      <c r="D25" s="79">
        <v>5</v>
      </c>
      <c r="E25" s="79">
        <v>4</v>
      </c>
      <c r="F25" s="79">
        <v>6</v>
      </c>
      <c r="G25" s="79">
        <v>4</v>
      </c>
      <c r="H25" s="79">
        <v>3</v>
      </c>
      <c r="I25" s="79">
        <v>5</v>
      </c>
      <c r="J25" s="79">
        <v>3</v>
      </c>
      <c r="K25" s="79">
        <v>5</v>
      </c>
      <c r="L25" s="80">
        <v>4</v>
      </c>
      <c r="M25" s="66">
        <f t="shared" si="0"/>
        <v>39</v>
      </c>
      <c r="N25" s="79">
        <v>5</v>
      </c>
      <c r="O25" s="79">
        <v>4</v>
      </c>
      <c r="P25" s="79">
        <v>3</v>
      </c>
      <c r="Q25" s="79">
        <v>4</v>
      </c>
      <c r="R25" s="79">
        <v>5</v>
      </c>
      <c r="S25" s="79">
        <v>4</v>
      </c>
      <c r="T25" s="79">
        <v>5</v>
      </c>
      <c r="U25" s="79">
        <v>3</v>
      </c>
      <c r="V25" s="79">
        <v>5</v>
      </c>
      <c r="W25" s="66">
        <f t="shared" si="1"/>
        <v>38</v>
      </c>
      <c r="X25" s="83">
        <v>76</v>
      </c>
      <c r="Y25" s="81">
        <f t="shared" si="2"/>
        <v>77</v>
      </c>
      <c r="Z25" s="66">
        <f t="shared" si="3"/>
        <v>153</v>
      </c>
    </row>
    <row r="26" spans="1:26" s="2" customFormat="1" ht="19" customHeight="1">
      <c r="A26" s="3">
        <v>9</v>
      </c>
      <c r="B26" s="8" t="s">
        <v>8</v>
      </c>
      <c r="C26" s="6" t="s">
        <v>32</v>
      </c>
      <c r="D26" s="79">
        <v>5</v>
      </c>
      <c r="E26" s="79">
        <v>4</v>
      </c>
      <c r="F26" s="79">
        <v>5</v>
      </c>
      <c r="G26" s="79">
        <v>5</v>
      </c>
      <c r="H26" s="79">
        <v>4</v>
      </c>
      <c r="I26" s="79">
        <v>5</v>
      </c>
      <c r="J26" s="79">
        <v>4</v>
      </c>
      <c r="K26" s="79">
        <v>4</v>
      </c>
      <c r="L26" s="80">
        <v>3</v>
      </c>
      <c r="M26" s="66">
        <f t="shared" si="0"/>
        <v>39</v>
      </c>
      <c r="N26" s="79">
        <v>5</v>
      </c>
      <c r="O26" s="79">
        <v>4</v>
      </c>
      <c r="P26" s="79">
        <v>4</v>
      </c>
      <c r="Q26" s="79">
        <v>4</v>
      </c>
      <c r="R26" s="79">
        <v>5</v>
      </c>
      <c r="S26" s="79">
        <v>4</v>
      </c>
      <c r="T26" s="79">
        <v>4</v>
      </c>
      <c r="U26" s="79">
        <v>3</v>
      </c>
      <c r="V26" s="79">
        <v>4</v>
      </c>
      <c r="W26" s="66">
        <f t="shared" si="1"/>
        <v>37</v>
      </c>
      <c r="X26" s="83">
        <v>78</v>
      </c>
      <c r="Y26" s="81">
        <f t="shared" si="2"/>
        <v>76</v>
      </c>
      <c r="Z26" s="66">
        <f t="shared" si="3"/>
        <v>154</v>
      </c>
    </row>
    <row r="27" spans="1:26" s="2" customFormat="1" ht="19" customHeight="1">
      <c r="A27" s="3">
        <v>10</v>
      </c>
      <c r="B27" s="8" t="s">
        <v>8</v>
      </c>
      <c r="C27" s="6" t="s">
        <v>28</v>
      </c>
      <c r="D27" s="79">
        <v>5</v>
      </c>
      <c r="E27" s="79">
        <v>5</v>
      </c>
      <c r="F27" s="79">
        <v>5</v>
      </c>
      <c r="G27" s="79">
        <v>4</v>
      </c>
      <c r="H27" s="79">
        <v>4</v>
      </c>
      <c r="I27" s="79">
        <v>4</v>
      </c>
      <c r="J27" s="79">
        <v>4</v>
      </c>
      <c r="K27" s="79">
        <v>5</v>
      </c>
      <c r="L27" s="80">
        <v>4</v>
      </c>
      <c r="M27" s="66">
        <f t="shared" si="0"/>
        <v>40</v>
      </c>
      <c r="N27" s="79">
        <v>4</v>
      </c>
      <c r="O27" s="79">
        <v>5</v>
      </c>
      <c r="P27" s="79">
        <v>3</v>
      </c>
      <c r="Q27" s="79">
        <v>4</v>
      </c>
      <c r="R27" s="79">
        <v>5</v>
      </c>
      <c r="S27" s="79">
        <v>4</v>
      </c>
      <c r="T27" s="79">
        <v>4</v>
      </c>
      <c r="U27" s="79">
        <v>3</v>
      </c>
      <c r="V27" s="79">
        <v>5</v>
      </c>
      <c r="W27" s="66">
        <f t="shared" si="1"/>
        <v>37</v>
      </c>
      <c r="X27" s="83">
        <v>78</v>
      </c>
      <c r="Y27" s="81">
        <f t="shared" si="2"/>
        <v>77</v>
      </c>
      <c r="Z27" s="66">
        <f t="shared" si="3"/>
        <v>155</v>
      </c>
    </row>
    <row r="28" spans="1:26" s="2" customFormat="1" ht="19" customHeight="1">
      <c r="A28" s="3">
        <v>11</v>
      </c>
      <c r="B28" s="8" t="s">
        <v>8</v>
      </c>
      <c r="C28" s="6" t="s">
        <v>18</v>
      </c>
      <c r="D28" s="79">
        <v>6</v>
      </c>
      <c r="E28" s="79">
        <v>4</v>
      </c>
      <c r="F28" s="79">
        <v>5</v>
      </c>
      <c r="G28" s="79">
        <v>5</v>
      </c>
      <c r="H28" s="79">
        <v>3</v>
      </c>
      <c r="I28" s="79">
        <v>5</v>
      </c>
      <c r="J28" s="79">
        <v>4</v>
      </c>
      <c r="K28" s="79">
        <v>5</v>
      </c>
      <c r="L28" s="80">
        <v>4</v>
      </c>
      <c r="M28" s="66">
        <f t="shared" si="0"/>
        <v>41</v>
      </c>
      <c r="N28" s="79">
        <v>4</v>
      </c>
      <c r="O28" s="79">
        <v>4</v>
      </c>
      <c r="P28" s="79">
        <v>2</v>
      </c>
      <c r="Q28" s="79">
        <v>5</v>
      </c>
      <c r="R28" s="79">
        <v>5</v>
      </c>
      <c r="S28" s="79">
        <v>4</v>
      </c>
      <c r="T28" s="79">
        <v>5</v>
      </c>
      <c r="U28" s="79">
        <v>2</v>
      </c>
      <c r="V28" s="79">
        <v>6</v>
      </c>
      <c r="W28" s="66">
        <f t="shared" si="1"/>
        <v>37</v>
      </c>
      <c r="X28" s="83">
        <v>77</v>
      </c>
      <c r="Y28" s="81">
        <f t="shared" si="2"/>
        <v>78</v>
      </c>
      <c r="Z28" s="66">
        <f t="shared" si="3"/>
        <v>155</v>
      </c>
    </row>
    <row r="29" spans="1:26" s="2" customFormat="1" ht="19" customHeight="1">
      <c r="A29" s="3">
        <v>12</v>
      </c>
      <c r="B29" s="8" t="s">
        <v>8</v>
      </c>
      <c r="C29" s="10" t="s">
        <v>47</v>
      </c>
      <c r="D29" s="79">
        <v>4</v>
      </c>
      <c r="E29" s="79">
        <v>4</v>
      </c>
      <c r="F29" s="79">
        <v>3</v>
      </c>
      <c r="G29" s="79">
        <v>5</v>
      </c>
      <c r="H29" s="79">
        <v>3</v>
      </c>
      <c r="I29" s="79">
        <v>6</v>
      </c>
      <c r="J29" s="79">
        <v>3</v>
      </c>
      <c r="K29" s="79">
        <v>5</v>
      </c>
      <c r="L29" s="80">
        <v>6</v>
      </c>
      <c r="M29" s="66">
        <f t="shared" si="0"/>
        <v>39</v>
      </c>
      <c r="N29" s="79">
        <v>3</v>
      </c>
      <c r="O29" s="79">
        <v>4</v>
      </c>
      <c r="P29" s="79">
        <v>3</v>
      </c>
      <c r="Q29" s="79">
        <v>5</v>
      </c>
      <c r="R29" s="79">
        <v>5</v>
      </c>
      <c r="S29" s="79">
        <v>6</v>
      </c>
      <c r="T29" s="79">
        <v>5</v>
      </c>
      <c r="U29" s="79">
        <v>3</v>
      </c>
      <c r="V29" s="79">
        <v>6</v>
      </c>
      <c r="W29" s="66">
        <f t="shared" si="1"/>
        <v>40</v>
      </c>
      <c r="X29" s="83">
        <v>76</v>
      </c>
      <c r="Y29" s="81">
        <f t="shared" si="2"/>
        <v>79</v>
      </c>
      <c r="Z29" s="66">
        <f t="shared" si="3"/>
        <v>155</v>
      </c>
    </row>
    <row r="30" spans="1:26" s="2" customFormat="1" ht="19" customHeight="1">
      <c r="A30" s="3">
        <v>13</v>
      </c>
      <c r="B30" s="8" t="s">
        <v>78</v>
      </c>
      <c r="C30" s="6" t="s">
        <v>23</v>
      </c>
      <c r="D30" s="79">
        <v>5</v>
      </c>
      <c r="E30" s="79">
        <v>4</v>
      </c>
      <c r="F30" s="79">
        <v>5</v>
      </c>
      <c r="G30" s="79">
        <v>4</v>
      </c>
      <c r="H30" s="79">
        <v>3</v>
      </c>
      <c r="I30" s="79">
        <v>5</v>
      </c>
      <c r="J30" s="79">
        <v>4</v>
      </c>
      <c r="K30" s="79">
        <v>4</v>
      </c>
      <c r="L30" s="80">
        <v>5</v>
      </c>
      <c r="M30" s="66">
        <f t="shared" si="0"/>
        <v>39</v>
      </c>
      <c r="N30" s="79">
        <v>4</v>
      </c>
      <c r="O30" s="79">
        <v>4</v>
      </c>
      <c r="P30" s="79">
        <v>3</v>
      </c>
      <c r="Q30" s="79">
        <v>4</v>
      </c>
      <c r="R30" s="79">
        <v>5</v>
      </c>
      <c r="S30" s="79">
        <v>4</v>
      </c>
      <c r="T30" s="79">
        <v>5</v>
      </c>
      <c r="U30" s="79">
        <v>3</v>
      </c>
      <c r="V30" s="79">
        <v>6</v>
      </c>
      <c r="W30" s="66">
        <f t="shared" si="1"/>
        <v>38</v>
      </c>
      <c r="X30" s="83">
        <v>79</v>
      </c>
      <c r="Y30" s="81">
        <f t="shared" si="2"/>
        <v>77</v>
      </c>
      <c r="Z30" s="66">
        <f t="shared" si="3"/>
        <v>156</v>
      </c>
    </row>
    <row r="31" spans="1:26" s="2" customFormat="1" ht="19" customHeight="1">
      <c r="A31" s="3">
        <v>14</v>
      </c>
      <c r="B31" s="8" t="s">
        <v>81</v>
      </c>
      <c r="C31" s="10" t="s">
        <v>42</v>
      </c>
      <c r="D31" s="79">
        <v>5</v>
      </c>
      <c r="E31" s="79">
        <v>4</v>
      </c>
      <c r="F31" s="79">
        <v>5</v>
      </c>
      <c r="G31" s="79">
        <v>3</v>
      </c>
      <c r="H31" s="79">
        <v>3</v>
      </c>
      <c r="I31" s="79">
        <v>5</v>
      </c>
      <c r="J31" s="79">
        <v>3</v>
      </c>
      <c r="K31" s="79">
        <v>5</v>
      </c>
      <c r="L31" s="80">
        <v>4</v>
      </c>
      <c r="M31" s="66">
        <f t="shared" si="0"/>
        <v>37</v>
      </c>
      <c r="N31" s="79">
        <v>4</v>
      </c>
      <c r="O31" s="79">
        <v>4</v>
      </c>
      <c r="P31" s="79">
        <v>4</v>
      </c>
      <c r="Q31" s="79">
        <v>4</v>
      </c>
      <c r="R31" s="79">
        <v>6</v>
      </c>
      <c r="S31" s="79">
        <v>5</v>
      </c>
      <c r="T31" s="79">
        <v>3</v>
      </c>
      <c r="U31" s="79">
        <v>3</v>
      </c>
      <c r="V31" s="79">
        <v>4</v>
      </c>
      <c r="W31" s="66">
        <f t="shared" si="1"/>
        <v>37</v>
      </c>
      <c r="X31" s="83">
        <v>83</v>
      </c>
      <c r="Y31" s="81">
        <f t="shared" si="2"/>
        <v>74</v>
      </c>
      <c r="Z31" s="66">
        <f t="shared" si="3"/>
        <v>157</v>
      </c>
    </row>
    <row r="32" spans="1:26" s="2" customFormat="1" ht="19" customHeight="1">
      <c r="A32" s="3">
        <v>15</v>
      </c>
      <c r="B32" s="8" t="s">
        <v>78</v>
      </c>
      <c r="C32" s="6" t="s">
        <v>26</v>
      </c>
      <c r="D32" s="79">
        <v>4</v>
      </c>
      <c r="E32" s="79">
        <v>4</v>
      </c>
      <c r="F32" s="79">
        <v>5</v>
      </c>
      <c r="G32" s="79">
        <v>4</v>
      </c>
      <c r="H32" s="79">
        <v>3</v>
      </c>
      <c r="I32" s="79">
        <v>4</v>
      </c>
      <c r="J32" s="79">
        <v>2</v>
      </c>
      <c r="K32" s="79">
        <v>5</v>
      </c>
      <c r="L32" s="80">
        <v>5</v>
      </c>
      <c r="M32" s="66">
        <f t="shared" si="0"/>
        <v>36</v>
      </c>
      <c r="N32" s="79">
        <v>5</v>
      </c>
      <c r="O32" s="79">
        <v>4</v>
      </c>
      <c r="P32" s="79">
        <v>4</v>
      </c>
      <c r="Q32" s="79">
        <v>3</v>
      </c>
      <c r="R32" s="79">
        <v>5</v>
      </c>
      <c r="S32" s="79">
        <v>6</v>
      </c>
      <c r="T32" s="79">
        <v>4</v>
      </c>
      <c r="U32" s="79">
        <v>3</v>
      </c>
      <c r="V32" s="79">
        <v>7</v>
      </c>
      <c r="W32" s="66">
        <f t="shared" si="1"/>
        <v>41</v>
      </c>
      <c r="X32" s="83">
        <v>80</v>
      </c>
      <c r="Y32" s="81">
        <f t="shared" si="2"/>
        <v>77</v>
      </c>
      <c r="Z32" s="66">
        <f t="shared" si="3"/>
        <v>157</v>
      </c>
    </row>
    <row r="33" spans="1:26" s="2" customFormat="1" ht="19" customHeight="1">
      <c r="A33" s="3">
        <v>16</v>
      </c>
      <c r="B33" s="8" t="s">
        <v>78</v>
      </c>
      <c r="C33" s="6" t="s">
        <v>22</v>
      </c>
      <c r="D33" s="79">
        <v>5</v>
      </c>
      <c r="E33" s="79">
        <v>3</v>
      </c>
      <c r="F33" s="79">
        <v>6</v>
      </c>
      <c r="G33" s="79">
        <v>5</v>
      </c>
      <c r="H33" s="79">
        <v>4</v>
      </c>
      <c r="I33" s="79">
        <v>5</v>
      </c>
      <c r="J33" s="79">
        <v>3</v>
      </c>
      <c r="K33" s="79">
        <v>5</v>
      </c>
      <c r="L33" s="80">
        <v>4</v>
      </c>
      <c r="M33" s="66">
        <f t="shared" si="0"/>
        <v>40</v>
      </c>
      <c r="N33" s="79">
        <v>4</v>
      </c>
      <c r="O33" s="79">
        <v>5</v>
      </c>
      <c r="P33" s="79">
        <v>3</v>
      </c>
      <c r="Q33" s="79">
        <v>4</v>
      </c>
      <c r="R33" s="79">
        <v>5</v>
      </c>
      <c r="S33" s="79">
        <v>4</v>
      </c>
      <c r="T33" s="79">
        <v>5</v>
      </c>
      <c r="U33" s="79">
        <v>3</v>
      </c>
      <c r="V33" s="79">
        <v>4</v>
      </c>
      <c r="W33" s="66">
        <f t="shared" si="1"/>
        <v>37</v>
      </c>
      <c r="X33" s="83">
        <v>81</v>
      </c>
      <c r="Y33" s="81">
        <f t="shared" si="2"/>
        <v>77</v>
      </c>
      <c r="Z33" s="66">
        <f t="shared" si="3"/>
        <v>158</v>
      </c>
    </row>
    <row r="34" spans="1:26" s="2" customFormat="1" ht="19" customHeight="1">
      <c r="A34" s="3">
        <v>17</v>
      </c>
      <c r="B34" s="8" t="s">
        <v>13</v>
      </c>
      <c r="C34" s="6" t="s">
        <v>35</v>
      </c>
      <c r="D34" s="79">
        <v>7</v>
      </c>
      <c r="E34" s="79">
        <v>4</v>
      </c>
      <c r="F34" s="79">
        <v>4</v>
      </c>
      <c r="G34" s="79">
        <v>4</v>
      </c>
      <c r="H34" s="79">
        <v>4</v>
      </c>
      <c r="I34" s="79">
        <v>5</v>
      </c>
      <c r="J34" s="79">
        <v>3</v>
      </c>
      <c r="K34" s="79">
        <v>5</v>
      </c>
      <c r="L34" s="80">
        <v>4</v>
      </c>
      <c r="M34" s="66">
        <f t="shared" si="0"/>
        <v>40</v>
      </c>
      <c r="N34" s="79">
        <v>4</v>
      </c>
      <c r="O34" s="79">
        <v>4</v>
      </c>
      <c r="P34" s="79">
        <v>3</v>
      </c>
      <c r="Q34" s="79">
        <v>6</v>
      </c>
      <c r="R34" s="79">
        <v>5</v>
      </c>
      <c r="S34" s="79">
        <v>5</v>
      </c>
      <c r="T34" s="79">
        <v>4</v>
      </c>
      <c r="U34" s="79">
        <v>3</v>
      </c>
      <c r="V34" s="79">
        <v>4</v>
      </c>
      <c r="W34" s="66">
        <f t="shared" si="1"/>
        <v>38</v>
      </c>
      <c r="X34" s="83">
        <v>80</v>
      </c>
      <c r="Y34" s="81">
        <f t="shared" si="2"/>
        <v>78</v>
      </c>
      <c r="Z34" s="66">
        <f t="shared" si="3"/>
        <v>158</v>
      </c>
    </row>
    <row r="35" spans="1:26" s="2" customFormat="1" ht="19" customHeight="1">
      <c r="A35" s="3">
        <v>18</v>
      </c>
      <c r="B35" s="8" t="s">
        <v>8</v>
      </c>
      <c r="C35" s="6" t="s">
        <v>21</v>
      </c>
      <c r="D35" s="79">
        <v>6</v>
      </c>
      <c r="E35" s="79">
        <v>4</v>
      </c>
      <c r="F35" s="79">
        <v>4</v>
      </c>
      <c r="G35" s="79">
        <v>5</v>
      </c>
      <c r="H35" s="79">
        <v>3</v>
      </c>
      <c r="I35" s="79">
        <v>4</v>
      </c>
      <c r="J35" s="79">
        <v>3</v>
      </c>
      <c r="K35" s="79">
        <v>6</v>
      </c>
      <c r="L35" s="80">
        <v>5</v>
      </c>
      <c r="M35" s="66">
        <f t="shared" si="0"/>
        <v>40</v>
      </c>
      <c r="N35" s="79">
        <v>5</v>
      </c>
      <c r="O35" s="79">
        <v>5</v>
      </c>
      <c r="P35" s="79">
        <v>3</v>
      </c>
      <c r="Q35" s="79">
        <v>5</v>
      </c>
      <c r="R35" s="79">
        <v>5</v>
      </c>
      <c r="S35" s="79">
        <v>4</v>
      </c>
      <c r="T35" s="79">
        <v>5</v>
      </c>
      <c r="U35" s="79">
        <v>3</v>
      </c>
      <c r="V35" s="79">
        <v>5</v>
      </c>
      <c r="W35" s="66">
        <f t="shared" si="1"/>
        <v>40</v>
      </c>
      <c r="X35" s="83">
        <v>78</v>
      </c>
      <c r="Y35" s="81">
        <f t="shared" si="2"/>
        <v>80</v>
      </c>
      <c r="Z35" s="66">
        <f t="shared" si="3"/>
        <v>158</v>
      </c>
    </row>
    <row r="36" spans="1:26" s="2" customFormat="1" ht="19" customHeight="1">
      <c r="A36" s="3">
        <v>19</v>
      </c>
      <c r="B36" s="8" t="s">
        <v>80</v>
      </c>
      <c r="C36" s="10" t="s">
        <v>40</v>
      </c>
      <c r="D36" s="79">
        <v>5</v>
      </c>
      <c r="E36" s="79">
        <v>4</v>
      </c>
      <c r="F36" s="79">
        <v>5</v>
      </c>
      <c r="G36" s="79">
        <v>5</v>
      </c>
      <c r="H36" s="79">
        <v>3</v>
      </c>
      <c r="I36" s="79">
        <v>4</v>
      </c>
      <c r="J36" s="79">
        <v>4</v>
      </c>
      <c r="K36" s="79">
        <v>6</v>
      </c>
      <c r="L36" s="80">
        <v>4</v>
      </c>
      <c r="M36" s="66">
        <f t="shared" si="0"/>
        <v>40</v>
      </c>
      <c r="N36" s="79">
        <v>4</v>
      </c>
      <c r="O36" s="79">
        <v>4</v>
      </c>
      <c r="P36" s="79">
        <v>4</v>
      </c>
      <c r="Q36" s="79">
        <v>4</v>
      </c>
      <c r="R36" s="79">
        <v>5</v>
      </c>
      <c r="S36" s="79">
        <v>4</v>
      </c>
      <c r="T36" s="79">
        <v>4</v>
      </c>
      <c r="U36" s="79">
        <v>3</v>
      </c>
      <c r="V36" s="79">
        <v>5</v>
      </c>
      <c r="W36" s="66">
        <f t="shared" si="1"/>
        <v>37</v>
      </c>
      <c r="X36" s="83">
        <v>82</v>
      </c>
      <c r="Y36" s="81">
        <f t="shared" si="2"/>
        <v>77</v>
      </c>
      <c r="Z36" s="66">
        <f t="shared" si="3"/>
        <v>159</v>
      </c>
    </row>
    <row r="37" spans="1:26" s="2" customFormat="1" ht="19" customHeight="1">
      <c r="A37" s="3">
        <v>20</v>
      </c>
      <c r="B37" s="8" t="s">
        <v>84</v>
      </c>
      <c r="C37" s="10" t="s">
        <v>48</v>
      </c>
      <c r="D37" s="79">
        <v>4</v>
      </c>
      <c r="E37" s="79">
        <v>3</v>
      </c>
      <c r="F37" s="79">
        <v>5</v>
      </c>
      <c r="G37" s="79">
        <v>5</v>
      </c>
      <c r="H37" s="79">
        <v>3</v>
      </c>
      <c r="I37" s="79">
        <v>6</v>
      </c>
      <c r="J37" s="79">
        <v>4</v>
      </c>
      <c r="K37" s="79">
        <v>5</v>
      </c>
      <c r="L37" s="80">
        <v>4</v>
      </c>
      <c r="M37" s="66">
        <f t="shared" si="0"/>
        <v>39</v>
      </c>
      <c r="N37" s="79">
        <v>4</v>
      </c>
      <c r="O37" s="79">
        <v>5</v>
      </c>
      <c r="P37" s="79">
        <v>4</v>
      </c>
      <c r="Q37" s="79">
        <v>4</v>
      </c>
      <c r="R37" s="79">
        <v>4</v>
      </c>
      <c r="S37" s="79">
        <v>4</v>
      </c>
      <c r="T37" s="79">
        <v>5</v>
      </c>
      <c r="U37" s="79">
        <v>3</v>
      </c>
      <c r="V37" s="79">
        <v>5</v>
      </c>
      <c r="W37" s="66">
        <f t="shared" si="1"/>
        <v>38</v>
      </c>
      <c r="X37" s="83">
        <v>82</v>
      </c>
      <c r="Y37" s="81">
        <f t="shared" si="2"/>
        <v>77</v>
      </c>
      <c r="Z37" s="66">
        <f t="shared" si="3"/>
        <v>159</v>
      </c>
    </row>
    <row r="38" spans="1:26" s="2" customFormat="1" ht="19" customHeight="1">
      <c r="A38" s="3">
        <v>21</v>
      </c>
      <c r="B38" s="8" t="s">
        <v>8</v>
      </c>
      <c r="C38" s="6" t="s">
        <v>25</v>
      </c>
      <c r="D38" s="79">
        <v>6</v>
      </c>
      <c r="E38" s="79">
        <v>4</v>
      </c>
      <c r="F38" s="79">
        <v>5</v>
      </c>
      <c r="G38" s="79">
        <v>3</v>
      </c>
      <c r="H38" s="79">
        <v>4</v>
      </c>
      <c r="I38" s="79">
        <v>5</v>
      </c>
      <c r="J38" s="79">
        <v>3</v>
      </c>
      <c r="K38" s="79">
        <v>4</v>
      </c>
      <c r="L38" s="80">
        <v>6</v>
      </c>
      <c r="M38" s="66">
        <f t="shared" si="0"/>
        <v>40</v>
      </c>
      <c r="N38" s="79">
        <v>4</v>
      </c>
      <c r="O38" s="79">
        <v>4</v>
      </c>
      <c r="P38" s="79">
        <v>4</v>
      </c>
      <c r="Q38" s="79">
        <v>4</v>
      </c>
      <c r="R38" s="79">
        <v>4</v>
      </c>
      <c r="S38" s="79">
        <v>4</v>
      </c>
      <c r="T38" s="79">
        <v>4</v>
      </c>
      <c r="U38" s="79">
        <v>7</v>
      </c>
      <c r="V38" s="79">
        <v>5</v>
      </c>
      <c r="W38" s="66">
        <f t="shared" si="1"/>
        <v>40</v>
      </c>
      <c r="X38" s="83">
        <v>79</v>
      </c>
      <c r="Y38" s="81">
        <f t="shared" si="2"/>
        <v>80</v>
      </c>
      <c r="Z38" s="66">
        <f t="shared" si="3"/>
        <v>159</v>
      </c>
    </row>
    <row r="39" spans="1:26" s="2" customFormat="1" ht="19" customHeight="1">
      <c r="A39" s="3">
        <v>22</v>
      </c>
      <c r="B39" s="8" t="s">
        <v>8</v>
      </c>
      <c r="C39" s="10" t="s">
        <v>62</v>
      </c>
      <c r="D39" s="79">
        <v>4</v>
      </c>
      <c r="E39" s="79">
        <v>4</v>
      </c>
      <c r="F39" s="79">
        <v>5</v>
      </c>
      <c r="G39" s="79">
        <v>4</v>
      </c>
      <c r="H39" s="79">
        <v>3</v>
      </c>
      <c r="I39" s="79">
        <v>5</v>
      </c>
      <c r="J39" s="79">
        <v>3</v>
      </c>
      <c r="K39" s="79">
        <v>4</v>
      </c>
      <c r="L39" s="80">
        <v>5</v>
      </c>
      <c r="M39" s="66">
        <f t="shared" si="0"/>
        <v>37</v>
      </c>
      <c r="N39" s="79">
        <v>5</v>
      </c>
      <c r="O39" s="79">
        <v>6</v>
      </c>
      <c r="P39" s="79">
        <v>3</v>
      </c>
      <c r="Q39" s="79">
        <v>4</v>
      </c>
      <c r="R39" s="79">
        <v>4</v>
      </c>
      <c r="S39" s="79">
        <v>5</v>
      </c>
      <c r="T39" s="79">
        <v>5</v>
      </c>
      <c r="U39" s="79">
        <v>3</v>
      </c>
      <c r="V39" s="79">
        <v>5</v>
      </c>
      <c r="W39" s="66">
        <f t="shared" si="1"/>
        <v>40</v>
      </c>
      <c r="X39" s="83">
        <v>83</v>
      </c>
      <c r="Y39" s="81">
        <f t="shared" si="2"/>
        <v>77</v>
      </c>
      <c r="Z39" s="66">
        <f t="shared" si="3"/>
        <v>160</v>
      </c>
    </row>
    <row r="40" spans="1:26" s="2" customFormat="1" ht="19" customHeight="1">
      <c r="A40" s="3">
        <v>23</v>
      </c>
      <c r="B40" s="8" t="s">
        <v>8</v>
      </c>
      <c r="C40" s="10" t="s">
        <v>61</v>
      </c>
      <c r="D40" s="79">
        <v>4</v>
      </c>
      <c r="E40" s="79">
        <v>4</v>
      </c>
      <c r="F40" s="79">
        <v>5</v>
      </c>
      <c r="G40" s="79">
        <v>5</v>
      </c>
      <c r="H40" s="79">
        <v>3</v>
      </c>
      <c r="I40" s="79">
        <v>4</v>
      </c>
      <c r="J40" s="79">
        <v>5</v>
      </c>
      <c r="K40" s="79">
        <v>6</v>
      </c>
      <c r="L40" s="80">
        <v>5</v>
      </c>
      <c r="M40" s="66">
        <f t="shared" si="0"/>
        <v>41</v>
      </c>
      <c r="N40" s="79">
        <v>4</v>
      </c>
      <c r="O40" s="79">
        <v>4</v>
      </c>
      <c r="P40" s="79">
        <v>3</v>
      </c>
      <c r="Q40" s="79">
        <v>4</v>
      </c>
      <c r="R40" s="79">
        <v>6</v>
      </c>
      <c r="S40" s="79">
        <v>4</v>
      </c>
      <c r="T40" s="79">
        <v>4</v>
      </c>
      <c r="U40" s="79">
        <v>4</v>
      </c>
      <c r="V40" s="79">
        <v>5</v>
      </c>
      <c r="W40" s="66">
        <f t="shared" si="1"/>
        <v>38</v>
      </c>
      <c r="X40" s="83">
        <v>81</v>
      </c>
      <c r="Y40" s="81">
        <f t="shared" si="2"/>
        <v>79</v>
      </c>
      <c r="Z40" s="66">
        <f t="shared" si="3"/>
        <v>160</v>
      </c>
    </row>
    <row r="41" spans="1:26" s="2" customFormat="1" ht="19" customHeight="1">
      <c r="A41" s="3">
        <v>24</v>
      </c>
      <c r="B41" s="8" t="s">
        <v>8</v>
      </c>
      <c r="C41" s="10" t="s">
        <v>49</v>
      </c>
      <c r="D41" s="79">
        <v>5</v>
      </c>
      <c r="E41" s="79">
        <v>4</v>
      </c>
      <c r="F41" s="79">
        <v>6</v>
      </c>
      <c r="G41" s="79">
        <v>5</v>
      </c>
      <c r="H41" s="79">
        <v>4</v>
      </c>
      <c r="I41" s="79">
        <v>4</v>
      </c>
      <c r="J41" s="79">
        <v>3</v>
      </c>
      <c r="K41" s="79">
        <v>5</v>
      </c>
      <c r="L41" s="80">
        <v>6</v>
      </c>
      <c r="M41" s="66">
        <f t="shared" si="0"/>
        <v>42</v>
      </c>
      <c r="N41" s="79">
        <v>4</v>
      </c>
      <c r="O41" s="79">
        <v>4</v>
      </c>
      <c r="P41" s="79">
        <v>3</v>
      </c>
      <c r="Q41" s="79">
        <v>4</v>
      </c>
      <c r="R41" s="79">
        <v>6</v>
      </c>
      <c r="S41" s="79">
        <v>4</v>
      </c>
      <c r="T41" s="79">
        <v>4</v>
      </c>
      <c r="U41" s="79">
        <v>4</v>
      </c>
      <c r="V41" s="79">
        <v>5</v>
      </c>
      <c r="W41" s="66">
        <f t="shared" si="1"/>
        <v>38</v>
      </c>
      <c r="X41" s="83">
        <v>80</v>
      </c>
      <c r="Y41" s="81">
        <f t="shared" si="2"/>
        <v>80</v>
      </c>
      <c r="Z41" s="66">
        <f t="shared" si="3"/>
        <v>160</v>
      </c>
    </row>
    <row r="42" spans="1:26" s="2" customFormat="1" ht="19" customHeight="1">
      <c r="A42" s="3">
        <v>25</v>
      </c>
      <c r="B42" s="8" t="s">
        <v>8</v>
      </c>
      <c r="C42" s="10" t="s">
        <v>68</v>
      </c>
      <c r="D42" s="79">
        <v>5</v>
      </c>
      <c r="E42" s="79">
        <v>5</v>
      </c>
      <c r="F42" s="79">
        <v>5</v>
      </c>
      <c r="G42" s="79">
        <v>5</v>
      </c>
      <c r="H42" s="79">
        <v>5</v>
      </c>
      <c r="I42" s="79">
        <v>4</v>
      </c>
      <c r="J42" s="79">
        <v>4</v>
      </c>
      <c r="K42" s="79">
        <v>5</v>
      </c>
      <c r="L42" s="80">
        <v>4</v>
      </c>
      <c r="M42" s="66">
        <f t="shared" si="0"/>
        <v>42</v>
      </c>
      <c r="N42" s="79">
        <v>5</v>
      </c>
      <c r="O42" s="79">
        <v>4</v>
      </c>
      <c r="P42" s="79">
        <v>3</v>
      </c>
      <c r="Q42" s="79">
        <v>4</v>
      </c>
      <c r="R42" s="79">
        <v>5</v>
      </c>
      <c r="S42" s="79">
        <v>4</v>
      </c>
      <c r="T42" s="79">
        <v>5</v>
      </c>
      <c r="U42" s="79">
        <v>3</v>
      </c>
      <c r="V42" s="79">
        <v>6</v>
      </c>
      <c r="W42" s="66">
        <f t="shared" si="1"/>
        <v>39</v>
      </c>
      <c r="X42" s="83">
        <v>79</v>
      </c>
      <c r="Y42" s="81">
        <f t="shared" si="2"/>
        <v>81</v>
      </c>
      <c r="Z42" s="66">
        <f t="shared" si="3"/>
        <v>160</v>
      </c>
    </row>
    <row r="43" spans="1:26" s="2" customFormat="1" ht="19" customHeight="1">
      <c r="A43" s="3">
        <v>26</v>
      </c>
      <c r="B43" s="8" t="s">
        <v>8</v>
      </c>
      <c r="C43" s="10" t="s">
        <v>59</v>
      </c>
      <c r="D43" s="79">
        <v>5</v>
      </c>
      <c r="E43" s="79">
        <v>6</v>
      </c>
      <c r="F43" s="79">
        <v>5</v>
      </c>
      <c r="G43" s="79">
        <v>4</v>
      </c>
      <c r="H43" s="79">
        <v>3</v>
      </c>
      <c r="I43" s="79">
        <v>6</v>
      </c>
      <c r="J43" s="79">
        <v>2</v>
      </c>
      <c r="K43" s="79">
        <v>5</v>
      </c>
      <c r="L43" s="80">
        <v>4</v>
      </c>
      <c r="M43" s="66">
        <f t="shared" si="0"/>
        <v>40</v>
      </c>
      <c r="N43" s="79">
        <v>5</v>
      </c>
      <c r="O43" s="79">
        <v>4</v>
      </c>
      <c r="P43" s="79">
        <v>4</v>
      </c>
      <c r="Q43" s="79">
        <v>7</v>
      </c>
      <c r="R43" s="79">
        <v>6</v>
      </c>
      <c r="S43" s="79">
        <v>5</v>
      </c>
      <c r="T43" s="79">
        <v>4</v>
      </c>
      <c r="U43" s="79">
        <v>3</v>
      </c>
      <c r="V43" s="79">
        <v>5</v>
      </c>
      <c r="W43" s="66">
        <f t="shared" si="1"/>
        <v>43</v>
      </c>
      <c r="X43" s="83">
        <v>78</v>
      </c>
      <c r="Y43" s="81">
        <f t="shared" si="2"/>
        <v>83</v>
      </c>
      <c r="Z43" s="66">
        <f t="shared" si="3"/>
        <v>161</v>
      </c>
    </row>
    <row r="44" spans="1:26" s="2" customFormat="1" ht="19" customHeight="1">
      <c r="A44" s="3">
        <v>27</v>
      </c>
      <c r="B44" s="8" t="s">
        <v>84</v>
      </c>
      <c r="C44" s="10" t="s">
        <v>45</v>
      </c>
      <c r="D44" s="79">
        <v>7</v>
      </c>
      <c r="E44" s="79">
        <v>4</v>
      </c>
      <c r="F44" s="79">
        <v>8</v>
      </c>
      <c r="G44" s="79">
        <v>4</v>
      </c>
      <c r="H44" s="79">
        <v>2</v>
      </c>
      <c r="I44" s="79">
        <v>4</v>
      </c>
      <c r="J44" s="79">
        <v>5</v>
      </c>
      <c r="K44" s="79">
        <v>5</v>
      </c>
      <c r="L44" s="80">
        <v>5</v>
      </c>
      <c r="M44" s="66">
        <f t="shared" si="0"/>
        <v>44</v>
      </c>
      <c r="N44" s="79">
        <v>5</v>
      </c>
      <c r="O44" s="79">
        <v>4</v>
      </c>
      <c r="P44" s="79">
        <v>3</v>
      </c>
      <c r="Q44" s="79">
        <v>4</v>
      </c>
      <c r="R44" s="79">
        <v>5</v>
      </c>
      <c r="S44" s="79">
        <v>3</v>
      </c>
      <c r="T44" s="79">
        <v>7</v>
      </c>
      <c r="U44" s="79">
        <v>5</v>
      </c>
      <c r="V44" s="79">
        <v>5</v>
      </c>
      <c r="W44" s="66">
        <f t="shared" si="1"/>
        <v>41</v>
      </c>
      <c r="X44" s="83">
        <v>77</v>
      </c>
      <c r="Y44" s="81">
        <f t="shared" si="2"/>
        <v>85</v>
      </c>
      <c r="Z44" s="66">
        <f t="shared" si="3"/>
        <v>162</v>
      </c>
    </row>
    <row r="45" spans="1:26" s="2" customFormat="1" ht="19" customHeight="1">
      <c r="A45" s="3">
        <v>28</v>
      </c>
      <c r="B45" s="8" t="s">
        <v>8</v>
      </c>
      <c r="C45" s="10" t="s">
        <v>43</v>
      </c>
      <c r="D45" s="79">
        <v>5</v>
      </c>
      <c r="E45" s="79">
        <v>4</v>
      </c>
      <c r="F45" s="79">
        <v>5</v>
      </c>
      <c r="G45" s="79">
        <v>3</v>
      </c>
      <c r="H45" s="79">
        <v>3</v>
      </c>
      <c r="I45" s="79">
        <v>4</v>
      </c>
      <c r="J45" s="79">
        <v>4</v>
      </c>
      <c r="K45" s="79">
        <v>6</v>
      </c>
      <c r="L45" s="80">
        <v>5</v>
      </c>
      <c r="M45" s="66">
        <f t="shared" si="0"/>
        <v>39</v>
      </c>
      <c r="N45" s="79">
        <v>5</v>
      </c>
      <c r="O45" s="79">
        <v>4</v>
      </c>
      <c r="P45" s="79">
        <v>3</v>
      </c>
      <c r="Q45" s="79">
        <v>4</v>
      </c>
      <c r="R45" s="79">
        <v>6</v>
      </c>
      <c r="S45" s="79">
        <v>4</v>
      </c>
      <c r="T45" s="79">
        <v>5</v>
      </c>
      <c r="U45" s="79">
        <v>3</v>
      </c>
      <c r="V45" s="79">
        <v>4</v>
      </c>
      <c r="W45" s="66">
        <f t="shared" si="1"/>
        <v>38</v>
      </c>
      <c r="X45" s="83">
        <v>86</v>
      </c>
      <c r="Y45" s="66">
        <f t="shared" si="2"/>
        <v>77</v>
      </c>
      <c r="Z45" s="66">
        <f t="shared" si="3"/>
        <v>163</v>
      </c>
    </row>
    <row r="46" spans="1:26" s="2" customFormat="1" ht="19" customHeight="1">
      <c r="A46" s="3">
        <v>29</v>
      </c>
      <c r="B46" s="8" t="s">
        <v>81</v>
      </c>
      <c r="C46" s="10" t="s">
        <v>33</v>
      </c>
      <c r="D46" s="79">
        <v>5</v>
      </c>
      <c r="E46" s="79">
        <v>4</v>
      </c>
      <c r="F46" s="79">
        <v>7</v>
      </c>
      <c r="G46" s="79">
        <v>5</v>
      </c>
      <c r="H46" s="79">
        <v>3</v>
      </c>
      <c r="I46" s="79">
        <v>5</v>
      </c>
      <c r="J46" s="79">
        <v>3</v>
      </c>
      <c r="K46" s="79">
        <v>5</v>
      </c>
      <c r="L46" s="80">
        <v>4</v>
      </c>
      <c r="M46" s="66">
        <f t="shared" si="0"/>
        <v>41</v>
      </c>
      <c r="N46" s="79">
        <v>5</v>
      </c>
      <c r="O46" s="79">
        <v>5</v>
      </c>
      <c r="P46" s="79">
        <v>2</v>
      </c>
      <c r="Q46" s="79">
        <v>3</v>
      </c>
      <c r="R46" s="79">
        <v>5</v>
      </c>
      <c r="S46" s="79">
        <v>4</v>
      </c>
      <c r="T46" s="79">
        <v>4</v>
      </c>
      <c r="U46" s="79">
        <v>3</v>
      </c>
      <c r="V46" s="79">
        <v>6</v>
      </c>
      <c r="W46" s="66">
        <f t="shared" si="1"/>
        <v>37</v>
      </c>
      <c r="X46" s="83">
        <v>85</v>
      </c>
      <c r="Y46" s="66">
        <f t="shared" si="2"/>
        <v>78</v>
      </c>
      <c r="Z46" s="66">
        <f t="shared" si="3"/>
        <v>163</v>
      </c>
    </row>
    <row r="47" spans="1:26" s="2" customFormat="1" ht="19" customHeight="1">
      <c r="A47" s="3">
        <v>30</v>
      </c>
      <c r="B47" s="8" t="s">
        <v>9</v>
      </c>
      <c r="C47" s="10" t="s">
        <v>103</v>
      </c>
      <c r="D47" s="79">
        <v>5</v>
      </c>
      <c r="E47" s="79">
        <v>4</v>
      </c>
      <c r="F47" s="79">
        <v>5</v>
      </c>
      <c r="G47" s="79">
        <v>4</v>
      </c>
      <c r="H47" s="79">
        <v>3</v>
      </c>
      <c r="I47" s="79">
        <v>5</v>
      </c>
      <c r="J47" s="79">
        <v>3</v>
      </c>
      <c r="K47" s="79">
        <v>5</v>
      </c>
      <c r="L47" s="80">
        <v>5</v>
      </c>
      <c r="M47" s="66">
        <f t="shared" si="0"/>
        <v>39</v>
      </c>
      <c r="N47" s="79">
        <v>4</v>
      </c>
      <c r="O47" s="79">
        <v>5</v>
      </c>
      <c r="P47" s="79">
        <v>5</v>
      </c>
      <c r="Q47" s="79">
        <v>4</v>
      </c>
      <c r="R47" s="79">
        <v>6</v>
      </c>
      <c r="S47" s="79">
        <v>5</v>
      </c>
      <c r="T47" s="79">
        <v>6</v>
      </c>
      <c r="U47" s="79">
        <v>3</v>
      </c>
      <c r="V47" s="79">
        <v>6</v>
      </c>
      <c r="W47" s="66">
        <f t="shared" si="1"/>
        <v>44</v>
      </c>
      <c r="X47" s="83">
        <v>80</v>
      </c>
      <c r="Y47" s="66">
        <f t="shared" si="2"/>
        <v>83</v>
      </c>
      <c r="Z47" s="66">
        <f t="shared" si="3"/>
        <v>163</v>
      </c>
    </row>
    <row r="48" spans="1:26" s="2" customFormat="1" ht="19" customHeight="1">
      <c r="A48" s="3">
        <v>31</v>
      </c>
      <c r="B48" s="8" t="s">
        <v>77</v>
      </c>
      <c r="C48" s="6" t="s">
        <v>19</v>
      </c>
      <c r="D48" s="79">
        <v>5</v>
      </c>
      <c r="E48" s="79">
        <v>4</v>
      </c>
      <c r="F48" s="79">
        <v>6</v>
      </c>
      <c r="G48" s="79">
        <v>4</v>
      </c>
      <c r="H48" s="79">
        <v>4</v>
      </c>
      <c r="I48" s="79">
        <v>4</v>
      </c>
      <c r="J48" s="79">
        <v>3</v>
      </c>
      <c r="K48" s="79">
        <v>5</v>
      </c>
      <c r="L48" s="80">
        <v>5</v>
      </c>
      <c r="M48" s="66">
        <f t="shared" si="0"/>
        <v>40</v>
      </c>
      <c r="N48" s="79">
        <v>5</v>
      </c>
      <c r="O48" s="79">
        <v>3</v>
      </c>
      <c r="P48" s="79">
        <v>3</v>
      </c>
      <c r="Q48" s="79">
        <v>4</v>
      </c>
      <c r="R48" s="79">
        <v>5</v>
      </c>
      <c r="S48" s="79">
        <v>3</v>
      </c>
      <c r="T48" s="79">
        <v>5</v>
      </c>
      <c r="U48" s="79">
        <v>3</v>
      </c>
      <c r="V48" s="79">
        <v>7</v>
      </c>
      <c r="W48" s="66">
        <f t="shared" si="1"/>
        <v>38</v>
      </c>
      <c r="X48" s="83">
        <v>86</v>
      </c>
      <c r="Y48" s="81">
        <f t="shared" si="2"/>
        <v>78</v>
      </c>
      <c r="Z48" s="66">
        <f t="shared" si="3"/>
        <v>164</v>
      </c>
    </row>
    <row r="49" spans="1:26" s="2" customFormat="1" ht="19" customHeight="1">
      <c r="A49" s="3">
        <v>32</v>
      </c>
      <c r="B49" s="8" t="s">
        <v>12</v>
      </c>
      <c r="C49" s="10" t="s">
        <v>39</v>
      </c>
      <c r="D49" s="79">
        <v>5</v>
      </c>
      <c r="E49" s="79">
        <v>7</v>
      </c>
      <c r="F49" s="79">
        <v>6</v>
      </c>
      <c r="G49" s="79">
        <v>3</v>
      </c>
      <c r="H49" s="79">
        <v>4</v>
      </c>
      <c r="I49" s="79">
        <v>4</v>
      </c>
      <c r="J49" s="79">
        <v>2</v>
      </c>
      <c r="K49" s="79">
        <v>5</v>
      </c>
      <c r="L49" s="80">
        <v>5</v>
      </c>
      <c r="M49" s="66">
        <f t="shared" si="0"/>
        <v>41</v>
      </c>
      <c r="N49" s="79">
        <v>5</v>
      </c>
      <c r="O49" s="79">
        <v>5</v>
      </c>
      <c r="P49" s="79">
        <v>4</v>
      </c>
      <c r="Q49" s="79">
        <v>4</v>
      </c>
      <c r="R49" s="79">
        <v>5</v>
      </c>
      <c r="S49" s="79">
        <v>5</v>
      </c>
      <c r="T49" s="79">
        <v>5</v>
      </c>
      <c r="U49" s="79">
        <v>3</v>
      </c>
      <c r="V49" s="79">
        <v>8</v>
      </c>
      <c r="W49" s="66">
        <f t="shared" si="1"/>
        <v>44</v>
      </c>
      <c r="X49" s="83">
        <v>79</v>
      </c>
      <c r="Y49" s="81">
        <f t="shared" si="2"/>
        <v>85</v>
      </c>
      <c r="Z49" s="66">
        <f t="shared" si="3"/>
        <v>164</v>
      </c>
    </row>
    <row r="50" spans="1:26" s="2" customFormat="1" ht="19" customHeight="1">
      <c r="A50" s="3"/>
      <c r="B50" s="8"/>
      <c r="C50" s="53" t="s">
        <v>182</v>
      </c>
      <c r="D50" s="79"/>
      <c r="E50" s="79"/>
      <c r="F50" s="79"/>
      <c r="G50" s="79"/>
      <c r="H50" s="79"/>
      <c r="I50" s="79"/>
      <c r="J50" s="79"/>
      <c r="K50" s="79"/>
      <c r="L50" s="80"/>
      <c r="M50" s="66"/>
      <c r="N50" s="79"/>
      <c r="O50" s="79"/>
      <c r="P50" s="79"/>
      <c r="Q50" s="79"/>
      <c r="R50" s="79"/>
      <c r="S50" s="79"/>
      <c r="T50" s="79"/>
      <c r="U50" s="79"/>
      <c r="V50" s="79"/>
      <c r="W50" s="66"/>
      <c r="X50" s="83"/>
      <c r="Y50" s="81"/>
      <c r="Z50" s="66"/>
    </row>
    <row r="51" spans="1:26" s="2" customFormat="1" ht="19" customHeight="1">
      <c r="A51" s="3">
        <v>33</v>
      </c>
      <c r="B51" s="8" t="s">
        <v>85</v>
      </c>
      <c r="C51" s="10" t="s">
        <v>55</v>
      </c>
      <c r="D51" s="79">
        <v>4</v>
      </c>
      <c r="E51" s="79">
        <v>4</v>
      </c>
      <c r="F51" s="79">
        <v>6</v>
      </c>
      <c r="G51" s="79">
        <v>4</v>
      </c>
      <c r="H51" s="79">
        <v>3</v>
      </c>
      <c r="I51" s="79">
        <v>4</v>
      </c>
      <c r="J51" s="79">
        <v>3</v>
      </c>
      <c r="K51" s="79">
        <v>7</v>
      </c>
      <c r="L51" s="79">
        <v>4</v>
      </c>
      <c r="M51" s="66">
        <f t="shared" ref="M51:M76" si="4">SUM(D51:L51)</f>
        <v>39</v>
      </c>
      <c r="N51" s="79">
        <v>4</v>
      </c>
      <c r="O51" s="79">
        <v>5</v>
      </c>
      <c r="P51" s="79">
        <v>3</v>
      </c>
      <c r="Q51" s="79">
        <v>5</v>
      </c>
      <c r="R51" s="79">
        <v>4</v>
      </c>
      <c r="S51" s="79">
        <v>5</v>
      </c>
      <c r="T51" s="79">
        <v>4</v>
      </c>
      <c r="U51" s="79">
        <v>2</v>
      </c>
      <c r="V51" s="79">
        <v>5</v>
      </c>
      <c r="W51" s="66">
        <f t="shared" ref="W51:W76" si="5">SUM(N51:V51)</f>
        <v>37</v>
      </c>
      <c r="X51" s="83">
        <v>90</v>
      </c>
      <c r="Y51" s="81">
        <f t="shared" ref="Y51:Y76" si="6">SUM(M51+W51)</f>
        <v>76</v>
      </c>
      <c r="Z51" s="66">
        <f t="shared" ref="Z51:Z76" si="7">SUM(X51:Y51)</f>
        <v>166</v>
      </c>
    </row>
    <row r="52" spans="1:26" s="2" customFormat="1" ht="19" customHeight="1">
      <c r="A52" s="3">
        <v>34</v>
      </c>
      <c r="B52" s="8" t="s">
        <v>13</v>
      </c>
      <c r="C52" s="6" t="s">
        <v>17</v>
      </c>
      <c r="D52" s="79">
        <v>5</v>
      </c>
      <c r="E52" s="79">
        <v>4</v>
      </c>
      <c r="F52" s="79">
        <v>4</v>
      </c>
      <c r="G52" s="79">
        <v>5</v>
      </c>
      <c r="H52" s="79">
        <v>3</v>
      </c>
      <c r="I52" s="79">
        <v>5</v>
      </c>
      <c r="J52" s="79">
        <v>3</v>
      </c>
      <c r="K52" s="79">
        <v>6</v>
      </c>
      <c r="L52" s="80">
        <v>7</v>
      </c>
      <c r="M52" s="66">
        <f t="shared" si="4"/>
        <v>42</v>
      </c>
      <c r="N52" s="79">
        <v>5</v>
      </c>
      <c r="O52" s="79">
        <v>6</v>
      </c>
      <c r="P52" s="79">
        <v>3</v>
      </c>
      <c r="Q52" s="79">
        <v>5</v>
      </c>
      <c r="R52" s="79">
        <v>6</v>
      </c>
      <c r="S52" s="79">
        <v>5</v>
      </c>
      <c r="T52" s="79">
        <v>5</v>
      </c>
      <c r="U52" s="79">
        <v>2</v>
      </c>
      <c r="V52" s="79">
        <v>5</v>
      </c>
      <c r="W52" s="66">
        <f t="shared" si="5"/>
        <v>42</v>
      </c>
      <c r="X52" s="83">
        <v>82</v>
      </c>
      <c r="Y52" s="81">
        <f t="shared" si="6"/>
        <v>84</v>
      </c>
      <c r="Z52" s="66">
        <f t="shared" si="7"/>
        <v>166</v>
      </c>
    </row>
    <row r="53" spans="1:26" s="2" customFormat="1" ht="19" customHeight="1">
      <c r="A53" s="3">
        <v>35</v>
      </c>
      <c r="B53" s="8" t="s">
        <v>13</v>
      </c>
      <c r="C53" s="10" t="s">
        <v>119</v>
      </c>
      <c r="D53" s="79">
        <v>5</v>
      </c>
      <c r="E53" s="79">
        <v>4</v>
      </c>
      <c r="F53" s="79">
        <v>5</v>
      </c>
      <c r="G53" s="79">
        <v>5</v>
      </c>
      <c r="H53" s="79">
        <v>4</v>
      </c>
      <c r="I53" s="79">
        <v>5</v>
      </c>
      <c r="J53" s="79">
        <v>4</v>
      </c>
      <c r="K53" s="79">
        <v>5</v>
      </c>
      <c r="L53" s="80">
        <v>5</v>
      </c>
      <c r="M53" s="66">
        <f t="shared" si="4"/>
        <v>42</v>
      </c>
      <c r="N53" s="79">
        <v>5</v>
      </c>
      <c r="O53" s="79">
        <v>4</v>
      </c>
      <c r="P53" s="79">
        <v>2</v>
      </c>
      <c r="Q53" s="79">
        <v>4</v>
      </c>
      <c r="R53" s="79">
        <v>6</v>
      </c>
      <c r="S53" s="79">
        <v>4</v>
      </c>
      <c r="T53" s="79">
        <v>4</v>
      </c>
      <c r="U53" s="79">
        <v>7</v>
      </c>
      <c r="V53" s="79">
        <v>6</v>
      </c>
      <c r="W53" s="66">
        <f t="shared" si="5"/>
        <v>42</v>
      </c>
      <c r="X53" s="83">
        <v>82</v>
      </c>
      <c r="Y53" s="81">
        <f t="shared" si="6"/>
        <v>84</v>
      </c>
      <c r="Z53" s="66">
        <f t="shared" si="7"/>
        <v>166</v>
      </c>
    </row>
    <row r="54" spans="1:26" s="2" customFormat="1" ht="19" customHeight="1">
      <c r="A54" s="3">
        <v>36</v>
      </c>
      <c r="B54" s="8" t="s">
        <v>85</v>
      </c>
      <c r="C54" s="10" t="s">
        <v>52</v>
      </c>
      <c r="D54" s="79">
        <v>6</v>
      </c>
      <c r="E54" s="79">
        <v>4</v>
      </c>
      <c r="F54" s="79">
        <v>5</v>
      </c>
      <c r="G54" s="79">
        <v>5</v>
      </c>
      <c r="H54" s="79">
        <v>3</v>
      </c>
      <c r="I54" s="79">
        <v>5</v>
      </c>
      <c r="J54" s="79">
        <v>2</v>
      </c>
      <c r="K54" s="79">
        <v>6</v>
      </c>
      <c r="L54" s="80">
        <v>5</v>
      </c>
      <c r="M54" s="66">
        <f t="shared" si="4"/>
        <v>41</v>
      </c>
      <c r="N54" s="79">
        <v>4</v>
      </c>
      <c r="O54" s="79">
        <v>7</v>
      </c>
      <c r="P54" s="79">
        <v>3</v>
      </c>
      <c r="Q54" s="79">
        <v>4</v>
      </c>
      <c r="R54" s="79">
        <v>6</v>
      </c>
      <c r="S54" s="79">
        <v>4</v>
      </c>
      <c r="T54" s="79">
        <v>6</v>
      </c>
      <c r="U54" s="79">
        <v>4</v>
      </c>
      <c r="V54" s="79">
        <v>5</v>
      </c>
      <c r="W54" s="66">
        <f t="shared" si="5"/>
        <v>43</v>
      </c>
      <c r="X54" s="83">
        <v>82</v>
      </c>
      <c r="Y54" s="81">
        <f t="shared" si="6"/>
        <v>84</v>
      </c>
      <c r="Z54" s="66">
        <f t="shared" si="7"/>
        <v>166</v>
      </c>
    </row>
    <row r="55" spans="1:26" s="2" customFormat="1" ht="19" customHeight="1">
      <c r="A55" s="3">
        <v>37</v>
      </c>
      <c r="B55" s="8" t="s">
        <v>9</v>
      </c>
      <c r="C55" s="10" t="s">
        <v>46</v>
      </c>
      <c r="D55" s="79">
        <v>6</v>
      </c>
      <c r="E55" s="79">
        <v>5</v>
      </c>
      <c r="F55" s="79">
        <v>4</v>
      </c>
      <c r="G55" s="79">
        <v>4</v>
      </c>
      <c r="H55" s="79">
        <v>4</v>
      </c>
      <c r="I55" s="79">
        <v>6</v>
      </c>
      <c r="J55" s="79">
        <v>4</v>
      </c>
      <c r="K55" s="79">
        <v>5</v>
      </c>
      <c r="L55" s="80">
        <v>7</v>
      </c>
      <c r="M55" s="66">
        <f t="shared" si="4"/>
        <v>45</v>
      </c>
      <c r="N55" s="79">
        <v>3</v>
      </c>
      <c r="O55" s="79">
        <v>5</v>
      </c>
      <c r="P55" s="79">
        <v>3</v>
      </c>
      <c r="Q55" s="79">
        <v>4</v>
      </c>
      <c r="R55" s="79">
        <v>6</v>
      </c>
      <c r="S55" s="79">
        <v>5</v>
      </c>
      <c r="T55" s="79">
        <v>4</v>
      </c>
      <c r="U55" s="79">
        <v>3</v>
      </c>
      <c r="V55" s="79">
        <v>4</v>
      </c>
      <c r="W55" s="66">
        <f t="shared" si="5"/>
        <v>37</v>
      </c>
      <c r="X55" s="83">
        <v>85</v>
      </c>
      <c r="Y55" s="81">
        <f t="shared" si="6"/>
        <v>82</v>
      </c>
      <c r="Z55" s="66">
        <f t="shared" si="7"/>
        <v>167</v>
      </c>
    </row>
    <row r="56" spans="1:26" s="2" customFormat="1" ht="19" customHeight="1">
      <c r="A56" s="3">
        <v>38</v>
      </c>
      <c r="B56" s="8" t="s">
        <v>10</v>
      </c>
      <c r="C56" s="10" t="s">
        <v>44</v>
      </c>
      <c r="D56" s="79">
        <v>5</v>
      </c>
      <c r="E56" s="79">
        <v>5</v>
      </c>
      <c r="F56" s="79">
        <v>4</v>
      </c>
      <c r="G56" s="79">
        <v>5</v>
      </c>
      <c r="H56" s="79">
        <v>4</v>
      </c>
      <c r="I56" s="79">
        <v>5</v>
      </c>
      <c r="J56" s="79">
        <v>3</v>
      </c>
      <c r="K56" s="79">
        <v>5</v>
      </c>
      <c r="L56" s="80">
        <v>4</v>
      </c>
      <c r="M56" s="66">
        <f t="shared" si="4"/>
        <v>40</v>
      </c>
      <c r="N56" s="79">
        <v>5</v>
      </c>
      <c r="O56" s="79">
        <v>4</v>
      </c>
      <c r="P56" s="79">
        <v>5</v>
      </c>
      <c r="Q56" s="79">
        <v>5</v>
      </c>
      <c r="R56" s="79">
        <v>5</v>
      </c>
      <c r="S56" s="79">
        <v>4</v>
      </c>
      <c r="T56" s="79">
        <v>5</v>
      </c>
      <c r="U56" s="79">
        <v>3</v>
      </c>
      <c r="V56" s="79">
        <v>5</v>
      </c>
      <c r="W56" s="66">
        <f t="shared" si="5"/>
        <v>41</v>
      </c>
      <c r="X56" s="83">
        <v>88</v>
      </c>
      <c r="Y56" s="81">
        <f t="shared" si="6"/>
        <v>81</v>
      </c>
      <c r="Z56" s="66">
        <f t="shared" si="7"/>
        <v>169</v>
      </c>
    </row>
    <row r="57" spans="1:26" s="2" customFormat="1" ht="19" customHeight="1">
      <c r="A57" s="3">
        <v>39</v>
      </c>
      <c r="B57" s="8" t="s">
        <v>13</v>
      </c>
      <c r="C57" s="10" t="s">
        <v>58</v>
      </c>
      <c r="D57" s="79">
        <v>6</v>
      </c>
      <c r="E57" s="79">
        <v>4</v>
      </c>
      <c r="F57" s="79">
        <v>5</v>
      </c>
      <c r="G57" s="79">
        <v>6</v>
      </c>
      <c r="H57" s="79">
        <v>4</v>
      </c>
      <c r="I57" s="79">
        <v>4</v>
      </c>
      <c r="J57" s="79">
        <v>5</v>
      </c>
      <c r="K57" s="79">
        <v>7</v>
      </c>
      <c r="L57" s="80">
        <v>7</v>
      </c>
      <c r="M57" s="66">
        <f t="shared" si="4"/>
        <v>48</v>
      </c>
      <c r="N57" s="79">
        <v>4</v>
      </c>
      <c r="O57" s="79">
        <v>4</v>
      </c>
      <c r="P57" s="79">
        <v>4</v>
      </c>
      <c r="Q57" s="79">
        <v>3</v>
      </c>
      <c r="R57" s="79">
        <v>5</v>
      </c>
      <c r="S57" s="79">
        <v>4</v>
      </c>
      <c r="T57" s="79">
        <v>4</v>
      </c>
      <c r="U57" s="79">
        <v>2</v>
      </c>
      <c r="V57" s="79">
        <v>5</v>
      </c>
      <c r="W57" s="66">
        <f t="shared" si="5"/>
        <v>35</v>
      </c>
      <c r="X57" s="83">
        <v>86</v>
      </c>
      <c r="Y57" s="81">
        <f t="shared" si="6"/>
        <v>83</v>
      </c>
      <c r="Z57" s="66">
        <f t="shared" si="7"/>
        <v>169</v>
      </c>
    </row>
    <row r="58" spans="1:26" s="2" customFormat="1" ht="19" customHeight="1">
      <c r="A58" s="3">
        <v>40</v>
      </c>
      <c r="B58" s="8" t="s">
        <v>8</v>
      </c>
      <c r="C58" s="10" t="s">
        <v>66</v>
      </c>
      <c r="D58" s="79">
        <v>6</v>
      </c>
      <c r="E58" s="79">
        <v>4</v>
      </c>
      <c r="F58" s="79">
        <v>4</v>
      </c>
      <c r="G58" s="79">
        <v>6</v>
      </c>
      <c r="H58" s="79">
        <v>3</v>
      </c>
      <c r="I58" s="79">
        <v>6</v>
      </c>
      <c r="J58" s="79">
        <v>4</v>
      </c>
      <c r="K58" s="79">
        <v>5</v>
      </c>
      <c r="L58" s="80">
        <v>7</v>
      </c>
      <c r="M58" s="66">
        <f t="shared" si="4"/>
        <v>45</v>
      </c>
      <c r="N58" s="79">
        <v>4</v>
      </c>
      <c r="O58" s="79">
        <v>6</v>
      </c>
      <c r="P58" s="79">
        <v>3</v>
      </c>
      <c r="Q58" s="79">
        <v>5</v>
      </c>
      <c r="R58" s="79">
        <v>5</v>
      </c>
      <c r="S58" s="79">
        <v>5</v>
      </c>
      <c r="T58" s="79">
        <v>5</v>
      </c>
      <c r="U58" s="79">
        <v>2</v>
      </c>
      <c r="V58" s="79">
        <v>4</v>
      </c>
      <c r="W58" s="66">
        <f t="shared" si="5"/>
        <v>39</v>
      </c>
      <c r="X58" s="83">
        <v>85</v>
      </c>
      <c r="Y58" s="81">
        <f t="shared" si="6"/>
        <v>84</v>
      </c>
      <c r="Z58" s="66">
        <f t="shared" si="7"/>
        <v>169</v>
      </c>
    </row>
    <row r="59" spans="1:26" s="2" customFormat="1" ht="19" customHeight="1">
      <c r="A59" s="3">
        <v>41</v>
      </c>
      <c r="B59" s="8" t="s">
        <v>8</v>
      </c>
      <c r="C59" s="10" t="s">
        <v>71</v>
      </c>
      <c r="D59" s="79">
        <v>5</v>
      </c>
      <c r="E59" s="79">
        <v>4</v>
      </c>
      <c r="F59" s="79">
        <v>5</v>
      </c>
      <c r="G59" s="79">
        <v>5</v>
      </c>
      <c r="H59" s="79">
        <v>4</v>
      </c>
      <c r="I59" s="79">
        <v>5</v>
      </c>
      <c r="J59" s="79">
        <v>4</v>
      </c>
      <c r="K59" s="79">
        <v>5</v>
      </c>
      <c r="L59" s="80">
        <v>5</v>
      </c>
      <c r="M59" s="66">
        <f t="shared" si="4"/>
        <v>42</v>
      </c>
      <c r="N59" s="79">
        <v>6</v>
      </c>
      <c r="O59" s="79">
        <v>5</v>
      </c>
      <c r="P59" s="79">
        <v>3</v>
      </c>
      <c r="Q59" s="79">
        <v>5</v>
      </c>
      <c r="R59" s="79">
        <v>5</v>
      </c>
      <c r="S59" s="79">
        <v>5</v>
      </c>
      <c r="T59" s="79">
        <v>5</v>
      </c>
      <c r="U59" s="79">
        <v>4</v>
      </c>
      <c r="V59" s="79">
        <v>5</v>
      </c>
      <c r="W59" s="66">
        <f t="shared" si="5"/>
        <v>43</v>
      </c>
      <c r="X59" s="83">
        <v>84</v>
      </c>
      <c r="Y59" s="81">
        <f t="shared" si="6"/>
        <v>85</v>
      </c>
      <c r="Z59" s="66">
        <f t="shared" si="7"/>
        <v>169</v>
      </c>
    </row>
    <row r="60" spans="1:26" s="2" customFormat="1" ht="19" customHeight="1">
      <c r="A60" s="3">
        <v>42</v>
      </c>
      <c r="B60" s="8" t="s">
        <v>12</v>
      </c>
      <c r="C60" s="10" t="s">
        <v>54</v>
      </c>
      <c r="D60" s="79">
        <v>6</v>
      </c>
      <c r="E60" s="79">
        <v>4</v>
      </c>
      <c r="F60" s="79">
        <v>6</v>
      </c>
      <c r="G60" s="79">
        <v>4</v>
      </c>
      <c r="H60" s="79">
        <v>3</v>
      </c>
      <c r="I60" s="79">
        <v>6</v>
      </c>
      <c r="J60" s="79">
        <v>2</v>
      </c>
      <c r="K60" s="79">
        <v>7</v>
      </c>
      <c r="L60" s="80">
        <v>5</v>
      </c>
      <c r="M60" s="66">
        <f t="shared" si="4"/>
        <v>43</v>
      </c>
      <c r="N60" s="79">
        <v>4</v>
      </c>
      <c r="O60" s="79">
        <v>5</v>
      </c>
      <c r="P60" s="79">
        <v>3</v>
      </c>
      <c r="Q60" s="79">
        <v>4</v>
      </c>
      <c r="R60" s="79">
        <v>7</v>
      </c>
      <c r="S60" s="79">
        <v>5</v>
      </c>
      <c r="T60" s="79">
        <v>5</v>
      </c>
      <c r="U60" s="79">
        <v>3</v>
      </c>
      <c r="V60" s="79">
        <v>5</v>
      </c>
      <c r="W60" s="66">
        <f t="shared" si="5"/>
        <v>41</v>
      </c>
      <c r="X60" s="83">
        <v>86</v>
      </c>
      <c r="Y60" s="81">
        <f t="shared" si="6"/>
        <v>84</v>
      </c>
      <c r="Z60" s="66">
        <f t="shared" si="7"/>
        <v>170</v>
      </c>
    </row>
    <row r="61" spans="1:26" s="2" customFormat="1" ht="19" customHeight="1">
      <c r="A61" s="3">
        <v>43</v>
      </c>
      <c r="B61" s="8" t="s">
        <v>12</v>
      </c>
      <c r="C61" s="10" t="s">
        <v>56</v>
      </c>
      <c r="D61" s="79">
        <v>6</v>
      </c>
      <c r="E61" s="79">
        <v>4</v>
      </c>
      <c r="F61" s="79">
        <v>4</v>
      </c>
      <c r="G61" s="79">
        <v>5</v>
      </c>
      <c r="H61" s="79">
        <v>4</v>
      </c>
      <c r="I61" s="79">
        <v>5</v>
      </c>
      <c r="J61" s="79">
        <v>4</v>
      </c>
      <c r="K61" s="79">
        <v>6</v>
      </c>
      <c r="L61" s="80">
        <v>7</v>
      </c>
      <c r="M61" s="66">
        <f t="shared" si="4"/>
        <v>45</v>
      </c>
      <c r="N61" s="79">
        <v>5</v>
      </c>
      <c r="O61" s="79">
        <v>5</v>
      </c>
      <c r="P61" s="79">
        <v>3</v>
      </c>
      <c r="Q61" s="79">
        <v>4</v>
      </c>
      <c r="R61" s="79">
        <v>6</v>
      </c>
      <c r="S61" s="79">
        <v>7</v>
      </c>
      <c r="T61" s="79">
        <v>5</v>
      </c>
      <c r="U61" s="79">
        <v>3</v>
      </c>
      <c r="V61" s="79">
        <v>5</v>
      </c>
      <c r="W61" s="66">
        <f t="shared" si="5"/>
        <v>43</v>
      </c>
      <c r="X61" s="83">
        <v>85</v>
      </c>
      <c r="Y61" s="81">
        <f t="shared" si="6"/>
        <v>88</v>
      </c>
      <c r="Z61" s="66">
        <f t="shared" si="7"/>
        <v>173</v>
      </c>
    </row>
    <row r="62" spans="1:26" s="2" customFormat="1" ht="19" customHeight="1">
      <c r="A62" s="3">
        <v>44</v>
      </c>
      <c r="B62" s="8" t="s">
        <v>83</v>
      </c>
      <c r="C62" s="10" t="s">
        <v>41</v>
      </c>
      <c r="D62" s="79">
        <v>4</v>
      </c>
      <c r="E62" s="79">
        <v>5</v>
      </c>
      <c r="F62" s="79">
        <v>6</v>
      </c>
      <c r="G62" s="79">
        <v>5</v>
      </c>
      <c r="H62" s="79">
        <v>3</v>
      </c>
      <c r="I62" s="79">
        <v>6</v>
      </c>
      <c r="J62" s="79">
        <v>3</v>
      </c>
      <c r="K62" s="79">
        <v>6</v>
      </c>
      <c r="L62" s="80">
        <v>4</v>
      </c>
      <c r="M62" s="66">
        <f t="shared" si="4"/>
        <v>42</v>
      </c>
      <c r="N62" s="79">
        <v>4</v>
      </c>
      <c r="O62" s="79">
        <v>7</v>
      </c>
      <c r="P62" s="79">
        <v>4</v>
      </c>
      <c r="Q62" s="79">
        <v>5</v>
      </c>
      <c r="R62" s="79">
        <v>7</v>
      </c>
      <c r="S62" s="79">
        <v>4</v>
      </c>
      <c r="T62" s="79">
        <v>5</v>
      </c>
      <c r="U62" s="79">
        <v>3</v>
      </c>
      <c r="V62" s="79">
        <v>9</v>
      </c>
      <c r="W62" s="66">
        <f t="shared" si="5"/>
        <v>48</v>
      </c>
      <c r="X62" s="83">
        <v>83</v>
      </c>
      <c r="Y62" s="81">
        <f t="shared" si="6"/>
        <v>90</v>
      </c>
      <c r="Z62" s="66">
        <f t="shared" si="7"/>
        <v>173</v>
      </c>
    </row>
    <row r="63" spans="1:26" s="2" customFormat="1" ht="19" customHeight="1">
      <c r="A63" s="3">
        <v>45</v>
      </c>
      <c r="B63" s="8" t="s">
        <v>13</v>
      </c>
      <c r="C63" s="10" t="s">
        <v>53</v>
      </c>
      <c r="D63" s="82">
        <v>5</v>
      </c>
      <c r="E63" s="82">
        <v>4</v>
      </c>
      <c r="F63" s="82">
        <v>4</v>
      </c>
      <c r="G63" s="82">
        <v>5</v>
      </c>
      <c r="H63" s="82">
        <v>3</v>
      </c>
      <c r="I63" s="82">
        <v>4</v>
      </c>
      <c r="J63" s="82">
        <v>4</v>
      </c>
      <c r="K63" s="82">
        <v>10</v>
      </c>
      <c r="L63" s="82">
        <v>5</v>
      </c>
      <c r="M63" s="78">
        <f t="shared" si="4"/>
        <v>44</v>
      </c>
      <c r="N63" s="82">
        <v>4</v>
      </c>
      <c r="O63" s="82">
        <v>5</v>
      </c>
      <c r="P63" s="82">
        <v>3</v>
      </c>
      <c r="Q63" s="82">
        <v>5</v>
      </c>
      <c r="R63" s="82">
        <v>7</v>
      </c>
      <c r="S63" s="82">
        <v>4</v>
      </c>
      <c r="T63" s="82">
        <v>4</v>
      </c>
      <c r="U63" s="82">
        <v>3</v>
      </c>
      <c r="V63" s="82">
        <v>7</v>
      </c>
      <c r="W63" s="78">
        <f t="shared" si="5"/>
        <v>42</v>
      </c>
      <c r="X63" s="83">
        <v>90</v>
      </c>
      <c r="Y63" s="78">
        <f t="shared" si="6"/>
        <v>86</v>
      </c>
      <c r="Z63" s="78">
        <f t="shared" si="7"/>
        <v>176</v>
      </c>
    </row>
    <row r="64" spans="1:26" s="2" customFormat="1" ht="19" customHeight="1">
      <c r="A64" s="3">
        <v>46</v>
      </c>
      <c r="B64" s="8" t="s">
        <v>13</v>
      </c>
      <c r="C64" s="10" t="s">
        <v>50</v>
      </c>
      <c r="D64" s="79">
        <v>6</v>
      </c>
      <c r="E64" s="79">
        <v>5</v>
      </c>
      <c r="F64" s="79">
        <v>5</v>
      </c>
      <c r="G64" s="79">
        <v>6</v>
      </c>
      <c r="H64" s="79">
        <v>3</v>
      </c>
      <c r="I64" s="79">
        <v>6</v>
      </c>
      <c r="J64" s="79">
        <v>4</v>
      </c>
      <c r="K64" s="79">
        <v>6</v>
      </c>
      <c r="L64" s="79">
        <v>4</v>
      </c>
      <c r="M64" s="66">
        <f t="shared" si="4"/>
        <v>45</v>
      </c>
      <c r="N64" s="79">
        <v>3</v>
      </c>
      <c r="O64" s="79">
        <v>5</v>
      </c>
      <c r="P64" s="79">
        <v>4</v>
      </c>
      <c r="Q64" s="79">
        <v>6</v>
      </c>
      <c r="R64" s="79">
        <v>5</v>
      </c>
      <c r="S64" s="79">
        <v>5</v>
      </c>
      <c r="T64" s="79">
        <v>5</v>
      </c>
      <c r="U64" s="79">
        <v>4</v>
      </c>
      <c r="V64" s="79">
        <v>5</v>
      </c>
      <c r="W64" s="66">
        <f t="shared" si="5"/>
        <v>42</v>
      </c>
      <c r="X64" s="83">
        <v>89</v>
      </c>
      <c r="Y64" s="81">
        <f t="shared" si="6"/>
        <v>87</v>
      </c>
      <c r="Z64" s="66">
        <f t="shared" si="7"/>
        <v>176</v>
      </c>
    </row>
    <row r="65" spans="1:27" s="2" customFormat="1" ht="19" customHeight="1">
      <c r="A65" s="3">
        <v>47</v>
      </c>
      <c r="B65" s="8" t="s">
        <v>8</v>
      </c>
      <c r="C65" s="6" t="s">
        <v>36</v>
      </c>
      <c r="D65" s="79">
        <v>6</v>
      </c>
      <c r="E65" s="79">
        <v>4</v>
      </c>
      <c r="F65" s="79">
        <v>7</v>
      </c>
      <c r="G65" s="79">
        <v>5</v>
      </c>
      <c r="H65" s="79">
        <v>5</v>
      </c>
      <c r="I65" s="79">
        <v>4</v>
      </c>
      <c r="J65" s="79">
        <v>4</v>
      </c>
      <c r="K65" s="79">
        <v>8</v>
      </c>
      <c r="L65" s="79">
        <v>5</v>
      </c>
      <c r="M65" s="66">
        <f t="shared" si="4"/>
        <v>48</v>
      </c>
      <c r="N65" s="79">
        <v>5</v>
      </c>
      <c r="O65" s="79">
        <v>4</v>
      </c>
      <c r="P65" s="79">
        <v>3</v>
      </c>
      <c r="Q65" s="79">
        <v>4</v>
      </c>
      <c r="R65" s="79">
        <v>6</v>
      </c>
      <c r="S65" s="79">
        <v>4</v>
      </c>
      <c r="T65" s="79">
        <v>5</v>
      </c>
      <c r="U65" s="79">
        <v>4</v>
      </c>
      <c r="V65" s="79">
        <v>5</v>
      </c>
      <c r="W65" s="66">
        <f t="shared" si="5"/>
        <v>40</v>
      </c>
      <c r="X65" s="83">
        <v>88</v>
      </c>
      <c r="Y65" s="81">
        <f t="shared" si="6"/>
        <v>88</v>
      </c>
      <c r="Z65" s="66">
        <f t="shared" si="7"/>
        <v>176</v>
      </c>
    </row>
    <row r="66" spans="1:27" s="2" customFormat="1" ht="19" customHeight="1">
      <c r="A66" s="3">
        <v>48</v>
      </c>
      <c r="B66" s="8" t="s">
        <v>8</v>
      </c>
      <c r="C66" s="10" t="s">
        <v>69</v>
      </c>
      <c r="D66" s="79">
        <v>4</v>
      </c>
      <c r="E66" s="79">
        <v>4</v>
      </c>
      <c r="F66" s="79">
        <v>6</v>
      </c>
      <c r="G66" s="79">
        <v>8</v>
      </c>
      <c r="H66" s="79">
        <v>3</v>
      </c>
      <c r="I66" s="79">
        <v>4</v>
      </c>
      <c r="J66" s="79">
        <v>4</v>
      </c>
      <c r="K66" s="79">
        <v>6</v>
      </c>
      <c r="L66" s="79">
        <v>6</v>
      </c>
      <c r="M66" s="66">
        <f t="shared" si="4"/>
        <v>45</v>
      </c>
      <c r="N66" s="79">
        <v>5</v>
      </c>
      <c r="O66" s="79">
        <v>5</v>
      </c>
      <c r="P66" s="79">
        <v>4</v>
      </c>
      <c r="Q66" s="79">
        <v>5</v>
      </c>
      <c r="R66" s="79">
        <v>6</v>
      </c>
      <c r="S66" s="79">
        <v>3</v>
      </c>
      <c r="T66" s="79">
        <v>6</v>
      </c>
      <c r="U66" s="79">
        <v>4</v>
      </c>
      <c r="V66" s="79">
        <v>5</v>
      </c>
      <c r="W66" s="66">
        <f t="shared" si="5"/>
        <v>43</v>
      </c>
      <c r="X66" s="83">
        <v>91</v>
      </c>
      <c r="Y66" s="81">
        <f t="shared" si="6"/>
        <v>88</v>
      </c>
      <c r="Z66" s="66">
        <f t="shared" si="7"/>
        <v>179</v>
      </c>
    </row>
    <row r="67" spans="1:27" s="2" customFormat="1" ht="19" customHeight="1">
      <c r="A67" s="3">
        <v>49</v>
      </c>
      <c r="B67" s="8" t="s">
        <v>8</v>
      </c>
      <c r="C67" s="10" t="s">
        <v>57</v>
      </c>
      <c r="D67" s="79">
        <v>6</v>
      </c>
      <c r="E67" s="79">
        <v>5</v>
      </c>
      <c r="F67" s="79">
        <v>5</v>
      </c>
      <c r="G67" s="79">
        <v>5</v>
      </c>
      <c r="H67" s="79">
        <v>4</v>
      </c>
      <c r="I67" s="79">
        <v>5</v>
      </c>
      <c r="J67" s="79">
        <v>6</v>
      </c>
      <c r="K67" s="79">
        <v>6</v>
      </c>
      <c r="L67" s="79">
        <v>6</v>
      </c>
      <c r="M67" s="66">
        <f t="shared" si="4"/>
        <v>48</v>
      </c>
      <c r="N67" s="79">
        <v>4</v>
      </c>
      <c r="O67" s="79">
        <v>5</v>
      </c>
      <c r="P67" s="79">
        <v>3</v>
      </c>
      <c r="Q67" s="79">
        <v>5</v>
      </c>
      <c r="R67" s="79">
        <v>6</v>
      </c>
      <c r="S67" s="79">
        <v>7</v>
      </c>
      <c r="T67" s="79">
        <v>5</v>
      </c>
      <c r="U67" s="79">
        <v>4</v>
      </c>
      <c r="V67" s="79">
        <v>4</v>
      </c>
      <c r="W67" s="66">
        <f t="shared" si="5"/>
        <v>43</v>
      </c>
      <c r="X67" s="83">
        <v>88</v>
      </c>
      <c r="Y67" s="81">
        <f t="shared" si="6"/>
        <v>91</v>
      </c>
      <c r="Z67" s="66">
        <f t="shared" si="7"/>
        <v>179</v>
      </c>
    </row>
    <row r="68" spans="1:27" s="2" customFormat="1" ht="19" customHeight="1">
      <c r="A68" s="3">
        <v>50</v>
      </c>
      <c r="B68" s="8" t="s">
        <v>8</v>
      </c>
      <c r="C68" s="10" t="s">
        <v>70</v>
      </c>
      <c r="D68" s="79">
        <v>7</v>
      </c>
      <c r="E68" s="79">
        <v>5</v>
      </c>
      <c r="F68" s="79">
        <v>7</v>
      </c>
      <c r="G68" s="79">
        <v>6</v>
      </c>
      <c r="H68" s="79">
        <v>4</v>
      </c>
      <c r="I68" s="79">
        <v>4</v>
      </c>
      <c r="J68" s="79">
        <v>4</v>
      </c>
      <c r="K68" s="79">
        <v>6</v>
      </c>
      <c r="L68" s="79">
        <v>5</v>
      </c>
      <c r="M68" s="66">
        <f t="shared" si="4"/>
        <v>48</v>
      </c>
      <c r="N68" s="79">
        <v>5</v>
      </c>
      <c r="O68" s="79">
        <v>4</v>
      </c>
      <c r="P68" s="79">
        <v>3</v>
      </c>
      <c r="Q68" s="79">
        <v>5</v>
      </c>
      <c r="R68" s="79">
        <v>6</v>
      </c>
      <c r="S68" s="79">
        <v>6</v>
      </c>
      <c r="T68" s="79">
        <v>6</v>
      </c>
      <c r="U68" s="79">
        <v>3</v>
      </c>
      <c r="V68" s="79">
        <v>5</v>
      </c>
      <c r="W68" s="66">
        <f t="shared" si="5"/>
        <v>43</v>
      </c>
      <c r="X68" s="83">
        <v>88</v>
      </c>
      <c r="Y68" s="81">
        <f t="shared" si="6"/>
        <v>91</v>
      </c>
      <c r="Z68" s="66">
        <f t="shared" si="7"/>
        <v>179</v>
      </c>
    </row>
    <row r="69" spans="1:27" s="2" customFormat="1" ht="19" customHeight="1">
      <c r="A69" s="3">
        <v>51</v>
      </c>
      <c r="B69" s="8" t="s">
        <v>104</v>
      </c>
      <c r="C69" s="10" t="s">
        <v>64</v>
      </c>
      <c r="D69" s="79">
        <v>7</v>
      </c>
      <c r="E69" s="79">
        <v>5</v>
      </c>
      <c r="F69" s="79">
        <v>6</v>
      </c>
      <c r="G69" s="79">
        <v>7</v>
      </c>
      <c r="H69" s="79">
        <v>3</v>
      </c>
      <c r="I69" s="79">
        <v>5</v>
      </c>
      <c r="J69" s="79">
        <v>3</v>
      </c>
      <c r="K69" s="79">
        <v>5</v>
      </c>
      <c r="L69" s="79">
        <v>5</v>
      </c>
      <c r="M69" s="66">
        <f t="shared" si="4"/>
        <v>46</v>
      </c>
      <c r="N69" s="79">
        <v>6</v>
      </c>
      <c r="O69" s="79">
        <v>5</v>
      </c>
      <c r="P69" s="79">
        <v>4</v>
      </c>
      <c r="Q69" s="79">
        <v>4</v>
      </c>
      <c r="R69" s="79">
        <v>5</v>
      </c>
      <c r="S69" s="79">
        <v>5</v>
      </c>
      <c r="T69" s="79">
        <v>7</v>
      </c>
      <c r="U69" s="79">
        <v>3</v>
      </c>
      <c r="V69" s="79">
        <v>5</v>
      </c>
      <c r="W69" s="66">
        <f t="shared" si="5"/>
        <v>44</v>
      </c>
      <c r="X69" s="83">
        <v>90</v>
      </c>
      <c r="Y69" s="81">
        <f t="shared" si="6"/>
        <v>90</v>
      </c>
      <c r="Z69" s="66">
        <f t="shared" si="7"/>
        <v>180</v>
      </c>
    </row>
    <row r="70" spans="1:27" s="2" customFormat="1" ht="19" customHeight="1">
      <c r="A70" s="3">
        <v>52</v>
      </c>
      <c r="B70" s="8" t="s">
        <v>10</v>
      </c>
      <c r="C70" s="10" t="s">
        <v>72</v>
      </c>
      <c r="D70" s="79">
        <v>6</v>
      </c>
      <c r="E70" s="79">
        <v>5</v>
      </c>
      <c r="F70" s="79">
        <v>6</v>
      </c>
      <c r="G70" s="79">
        <v>7</v>
      </c>
      <c r="H70" s="79">
        <v>3</v>
      </c>
      <c r="I70" s="79">
        <v>6</v>
      </c>
      <c r="J70" s="79">
        <v>5</v>
      </c>
      <c r="K70" s="79">
        <v>5</v>
      </c>
      <c r="L70" s="79">
        <v>5</v>
      </c>
      <c r="M70" s="66">
        <f t="shared" si="4"/>
        <v>48</v>
      </c>
      <c r="N70" s="79">
        <v>6</v>
      </c>
      <c r="O70" s="79">
        <v>6</v>
      </c>
      <c r="P70" s="79">
        <v>3</v>
      </c>
      <c r="Q70" s="79">
        <v>5</v>
      </c>
      <c r="R70" s="79">
        <v>6</v>
      </c>
      <c r="S70" s="79">
        <v>5</v>
      </c>
      <c r="T70" s="79">
        <v>5</v>
      </c>
      <c r="U70" s="79">
        <v>3</v>
      </c>
      <c r="V70" s="79">
        <v>6</v>
      </c>
      <c r="W70" s="66">
        <f t="shared" si="5"/>
        <v>45</v>
      </c>
      <c r="X70" s="83">
        <v>88</v>
      </c>
      <c r="Y70" s="81">
        <f t="shared" si="6"/>
        <v>93</v>
      </c>
      <c r="Z70" s="66">
        <f t="shared" si="7"/>
        <v>181</v>
      </c>
    </row>
    <row r="71" spans="1:27" s="2" customFormat="1" ht="19" customHeight="1">
      <c r="A71" s="3">
        <v>53</v>
      </c>
      <c r="B71" s="8" t="s">
        <v>13</v>
      </c>
      <c r="C71" s="10" t="s">
        <v>73</v>
      </c>
      <c r="D71" s="79">
        <v>5</v>
      </c>
      <c r="E71" s="79">
        <v>5</v>
      </c>
      <c r="F71" s="79">
        <v>6</v>
      </c>
      <c r="G71" s="79">
        <v>5</v>
      </c>
      <c r="H71" s="79">
        <v>2</v>
      </c>
      <c r="I71" s="79">
        <v>5</v>
      </c>
      <c r="J71" s="79">
        <v>4</v>
      </c>
      <c r="K71" s="79">
        <v>7</v>
      </c>
      <c r="L71" s="79">
        <v>5</v>
      </c>
      <c r="M71" s="66">
        <f t="shared" si="4"/>
        <v>44</v>
      </c>
      <c r="N71" s="79">
        <v>4</v>
      </c>
      <c r="O71" s="79">
        <v>6</v>
      </c>
      <c r="P71" s="79">
        <v>4</v>
      </c>
      <c r="Q71" s="79">
        <v>4</v>
      </c>
      <c r="R71" s="79">
        <v>7</v>
      </c>
      <c r="S71" s="79">
        <v>4</v>
      </c>
      <c r="T71" s="79">
        <v>6</v>
      </c>
      <c r="U71" s="79">
        <v>5</v>
      </c>
      <c r="V71" s="79">
        <v>6</v>
      </c>
      <c r="W71" s="66">
        <f t="shared" si="5"/>
        <v>46</v>
      </c>
      <c r="X71" s="83">
        <v>92</v>
      </c>
      <c r="Y71" s="81">
        <f t="shared" si="6"/>
        <v>90</v>
      </c>
      <c r="Z71" s="66">
        <f t="shared" si="7"/>
        <v>182</v>
      </c>
    </row>
    <row r="72" spans="1:27" s="2" customFormat="1" ht="19" customHeight="1">
      <c r="A72" s="3">
        <v>54</v>
      </c>
      <c r="B72" s="8" t="s">
        <v>79</v>
      </c>
      <c r="C72" s="6" t="s">
        <v>29</v>
      </c>
      <c r="D72" s="79">
        <v>6</v>
      </c>
      <c r="E72" s="79">
        <v>7</v>
      </c>
      <c r="F72" s="79">
        <v>5</v>
      </c>
      <c r="G72" s="79">
        <v>5</v>
      </c>
      <c r="H72" s="79">
        <v>4</v>
      </c>
      <c r="I72" s="79">
        <v>7</v>
      </c>
      <c r="J72" s="79">
        <v>4</v>
      </c>
      <c r="K72" s="79">
        <v>6</v>
      </c>
      <c r="L72" s="79">
        <v>5</v>
      </c>
      <c r="M72" s="66">
        <f t="shared" si="4"/>
        <v>49</v>
      </c>
      <c r="N72" s="79">
        <v>4</v>
      </c>
      <c r="O72" s="79">
        <v>5</v>
      </c>
      <c r="P72" s="79">
        <v>3</v>
      </c>
      <c r="Q72" s="79">
        <v>7</v>
      </c>
      <c r="R72" s="79">
        <v>6</v>
      </c>
      <c r="S72" s="79">
        <v>6</v>
      </c>
      <c r="T72" s="79">
        <v>4</v>
      </c>
      <c r="U72" s="79">
        <v>4</v>
      </c>
      <c r="V72" s="79">
        <v>5</v>
      </c>
      <c r="W72" s="66">
        <f t="shared" si="5"/>
        <v>44</v>
      </c>
      <c r="X72" s="83">
        <v>89</v>
      </c>
      <c r="Y72" s="81">
        <f t="shared" si="6"/>
        <v>93</v>
      </c>
      <c r="Z72" s="66">
        <f t="shared" si="7"/>
        <v>182</v>
      </c>
    </row>
    <row r="73" spans="1:27" s="2" customFormat="1" ht="19" customHeight="1">
      <c r="A73" s="3">
        <v>55</v>
      </c>
      <c r="B73" s="8" t="s">
        <v>8</v>
      </c>
      <c r="C73" s="10" t="s">
        <v>74</v>
      </c>
      <c r="D73" s="79">
        <v>5</v>
      </c>
      <c r="E73" s="79">
        <v>4</v>
      </c>
      <c r="F73" s="79">
        <v>5</v>
      </c>
      <c r="G73" s="79">
        <v>5</v>
      </c>
      <c r="H73" s="79">
        <v>4</v>
      </c>
      <c r="I73" s="79">
        <v>5</v>
      </c>
      <c r="J73" s="79">
        <v>4</v>
      </c>
      <c r="K73" s="79">
        <v>7</v>
      </c>
      <c r="L73" s="79">
        <v>6</v>
      </c>
      <c r="M73" s="66">
        <f t="shared" si="4"/>
        <v>45</v>
      </c>
      <c r="N73" s="79">
        <v>5</v>
      </c>
      <c r="O73" s="79">
        <v>5</v>
      </c>
      <c r="P73" s="79">
        <v>5</v>
      </c>
      <c r="Q73" s="79">
        <v>6</v>
      </c>
      <c r="R73" s="79">
        <v>6</v>
      </c>
      <c r="S73" s="79">
        <v>6</v>
      </c>
      <c r="T73" s="79">
        <v>4</v>
      </c>
      <c r="U73" s="79">
        <v>2</v>
      </c>
      <c r="V73" s="79">
        <v>6</v>
      </c>
      <c r="W73" s="66">
        <f t="shared" si="5"/>
        <v>45</v>
      </c>
      <c r="X73" s="83">
        <v>94</v>
      </c>
      <c r="Y73" s="66">
        <f t="shared" si="6"/>
        <v>90</v>
      </c>
      <c r="Z73" s="66">
        <f t="shared" si="7"/>
        <v>184</v>
      </c>
    </row>
    <row r="74" spans="1:27" s="2" customFormat="1" ht="19" customHeight="1">
      <c r="A74" s="3">
        <v>56</v>
      </c>
      <c r="B74" s="8" t="s">
        <v>83</v>
      </c>
      <c r="C74" s="10" t="s">
        <v>38</v>
      </c>
      <c r="D74" s="79">
        <v>12</v>
      </c>
      <c r="E74" s="79">
        <v>4</v>
      </c>
      <c r="F74" s="79">
        <v>4</v>
      </c>
      <c r="G74" s="79">
        <v>5</v>
      </c>
      <c r="H74" s="79">
        <v>5</v>
      </c>
      <c r="I74" s="79">
        <v>5</v>
      </c>
      <c r="J74" s="79">
        <v>4</v>
      </c>
      <c r="K74" s="79">
        <v>6</v>
      </c>
      <c r="L74" s="79">
        <v>6</v>
      </c>
      <c r="M74" s="66">
        <f t="shared" si="4"/>
        <v>51</v>
      </c>
      <c r="N74" s="79">
        <v>5</v>
      </c>
      <c r="O74" s="79">
        <v>5</v>
      </c>
      <c r="P74" s="79">
        <v>5</v>
      </c>
      <c r="Q74" s="79">
        <v>5</v>
      </c>
      <c r="R74" s="79">
        <v>7</v>
      </c>
      <c r="S74" s="79">
        <v>4</v>
      </c>
      <c r="T74" s="79">
        <v>4</v>
      </c>
      <c r="U74" s="79">
        <v>4</v>
      </c>
      <c r="V74" s="79">
        <v>5</v>
      </c>
      <c r="W74" s="66">
        <f t="shared" si="5"/>
        <v>44</v>
      </c>
      <c r="X74" s="83">
        <v>90</v>
      </c>
      <c r="Y74" s="66">
        <f t="shared" si="6"/>
        <v>95</v>
      </c>
      <c r="Z74" s="66">
        <f t="shared" si="7"/>
        <v>185</v>
      </c>
    </row>
    <row r="75" spans="1:27" s="2" customFormat="1" ht="19" customHeight="1">
      <c r="A75" s="3">
        <v>57</v>
      </c>
      <c r="B75" s="8" t="s">
        <v>8</v>
      </c>
      <c r="C75" s="10" t="s">
        <v>51</v>
      </c>
      <c r="D75" s="79">
        <v>8</v>
      </c>
      <c r="E75" s="79">
        <v>4</v>
      </c>
      <c r="F75" s="79">
        <v>8</v>
      </c>
      <c r="G75" s="79">
        <v>5</v>
      </c>
      <c r="H75" s="79">
        <v>3</v>
      </c>
      <c r="I75" s="79">
        <v>5</v>
      </c>
      <c r="J75" s="79">
        <v>4</v>
      </c>
      <c r="K75" s="79">
        <v>6</v>
      </c>
      <c r="L75" s="79">
        <v>6</v>
      </c>
      <c r="M75" s="66">
        <f t="shared" si="4"/>
        <v>49</v>
      </c>
      <c r="N75" s="79">
        <v>5</v>
      </c>
      <c r="O75" s="79">
        <v>5</v>
      </c>
      <c r="P75" s="79">
        <v>3</v>
      </c>
      <c r="Q75" s="79">
        <v>7</v>
      </c>
      <c r="R75" s="79">
        <v>7</v>
      </c>
      <c r="S75" s="79">
        <v>5</v>
      </c>
      <c r="T75" s="79">
        <v>6</v>
      </c>
      <c r="U75" s="79">
        <v>3</v>
      </c>
      <c r="V75" s="79">
        <v>5</v>
      </c>
      <c r="W75" s="66">
        <f t="shared" si="5"/>
        <v>46</v>
      </c>
      <c r="X75" s="83">
        <v>91</v>
      </c>
      <c r="Y75" s="66">
        <f t="shared" si="6"/>
        <v>95</v>
      </c>
      <c r="Z75" s="66">
        <f t="shared" si="7"/>
        <v>186</v>
      </c>
    </row>
    <row r="76" spans="1:27" s="2" customFormat="1" ht="19" customHeight="1">
      <c r="A76" s="3">
        <v>58</v>
      </c>
      <c r="B76" s="8" t="s">
        <v>80</v>
      </c>
      <c r="C76" s="6" t="s">
        <v>30</v>
      </c>
      <c r="D76" s="79">
        <v>9</v>
      </c>
      <c r="E76" s="79">
        <v>9</v>
      </c>
      <c r="F76" s="79">
        <v>9</v>
      </c>
      <c r="G76" s="79">
        <v>9</v>
      </c>
      <c r="H76" s="79">
        <v>9</v>
      </c>
      <c r="I76" s="79">
        <v>9</v>
      </c>
      <c r="J76" s="79">
        <v>9</v>
      </c>
      <c r="K76" s="79">
        <v>9</v>
      </c>
      <c r="L76" s="80">
        <v>9</v>
      </c>
      <c r="M76" s="66">
        <f t="shared" si="4"/>
        <v>81</v>
      </c>
      <c r="N76" s="79">
        <v>9</v>
      </c>
      <c r="O76" s="79">
        <v>9</v>
      </c>
      <c r="P76" s="79">
        <v>9</v>
      </c>
      <c r="Q76" s="79">
        <v>9</v>
      </c>
      <c r="R76" s="79">
        <v>9</v>
      </c>
      <c r="S76" s="79">
        <v>9</v>
      </c>
      <c r="T76" s="79">
        <v>9</v>
      </c>
      <c r="U76" s="79">
        <v>9</v>
      </c>
      <c r="V76" s="79">
        <v>9</v>
      </c>
      <c r="W76" s="66">
        <f t="shared" si="5"/>
        <v>81</v>
      </c>
      <c r="X76" s="83">
        <v>80</v>
      </c>
      <c r="Y76" s="66">
        <f t="shared" si="6"/>
        <v>162</v>
      </c>
      <c r="Z76" s="66">
        <f t="shared" si="7"/>
        <v>242</v>
      </c>
      <c r="AA76" s="168" t="s">
        <v>185</v>
      </c>
    </row>
  </sheetData>
  <sortState ref="B18:AB74">
    <sortCondition ref="Z18:Z74"/>
    <sortCondition ref="Y18:Y74"/>
    <sortCondition ref="W18:W74"/>
    <sortCondition ref="V18:V74"/>
  </sortState>
  <mergeCells count="2">
    <mergeCell ref="A12:Z12"/>
    <mergeCell ref="X13:Y13"/>
  </mergeCells>
  <phoneticPr fontId="53" type="noConversion"/>
  <conditionalFormatting sqref="D18:D33 D35:D76">
    <cfRule type="cellIs" dxfId="83" priority="129" stopIfTrue="1" operator="lessThan">
      <formula>$D$16</formula>
    </cfRule>
    <cfRule type="cellIs" dxfId="82" priority="130" stopIfTrue="1" operator="greaterThan">
      <formula>$D$16</formula>
    </cfRule>
  </conditionalFormatting>
  <conditionalFormatting sqref="E18:E33 E35:E76">
    <cfRule type="cellIs" dxfId="81" priority="131" stopIfTrue="1" operator="lessThan">
      <formula>$E$16</formula>
    </cfRule>
    <cfRule type="cellIs" dxfId="80" priority="132" stopIfTrue="1" operator="greaterThan">
      <formula>$E$16</formula>
    </cfRule>
  </conditionalFormatting>
  <conditionalFormatting sqref="F18:F33 F35:F76">
    <cfRule type="cellIs" dxfId="79" priority="133" stopIfTrue="1" operator="lessThan">
      <formula>$F$16</formula>
    </cfRule>
    <cfRule type="cellIs" dxfId="78" priority="134" stopIfTrue="1" operator="greaterThan">
      <formula>$F$16</formula>
    </cfRule>
  </conditionalFormatting>
  <conditionalFormatting sqref="G18:G33 G35:G76">
    <cfRule type="cellIs" dxfId="77" priority="135" stopIfTrue="1" operator="lessThan">
      <formula>$G$16</formula>
    </cfRule>
    <cfRule type="cellIs" dxfId="76" priority="136" stopIfTrue="1" operator="greaterThan">
      <formula>$G$16</formula>
    </cfRule>
  </conditionalFormatting>
  <conditionalFormatting sqref="H18:H33 H35:H76">
    <cfRule type="cellIs" dxfId="75" priority="137" stopIfTrue="1" operator="lessThan">
      <formula>$H$16</formula>
    </cfRule>
    <cfRule type="cellIs" dxfId="74" priority="138" stopIfTrue="1" operator="greaterThan">
      <formula>$H$16</formula>
    </cfRule>
  </conditionalFormatting>
  <conditionalFormatting sqref="I18:I33 I35:I76">
    <cfRule type="cellIs" dxfId="73" priority="139" stopIfTrue="1" operator="lessThan">
      <formula>$I$16</formula>
    </cfRule>
    <cfRule type="cellIs" dxfId="72" priority="140" stopIfTrue="1" operator="greaterThan">
      <formula>$I$16</formula>
    </cfRule>
  </conditionalFormatting>
  <conditionalFormatting sqref="J18:J33 J35:J76">
    <cfRule type="cellIs" dxfId="71" priority="141" stopIfTrue="1" operator="lessThan">
      <formula>$J$16</formula>
    </cfRule>
    <cfRule type="cellIs" dxfId="70" priority="142" stopIfTrue="1" operator="greaterThan">
      <formula>$J$16</formula>
    </cfRule>
  </conditionalFormatting>
  <conditionalFormatting sqref="K18:K33 K35:K76">
    <cfRule type="cellIs" dxfId="69" priority="143" stopIfTrue="1" operator="lessThan">
      <formula>$K$16</formula>
    </cfRule>
    <cfRule type="cellIs" dxfId="68" priority="144" stopIfTrue="1" operator="greaterThan">
      <formula>$K$16</formula>
    </cfRule>
  </conditionalFormatting>
  <conditionalFormatting sqref="L18:L33 L35:L76">
    <cfRule type="cellIs" dxfId="67" priority="145" stopIfTrue="1" operator="lessThan">
      <formula>$L$16</formula>
    </cfRule>
    <cfRule type="cellIs" dxfId="66" priority="146" stopIfTrue="1" operator="greaterThan">
      <formula>$L$16</formula>
    </cfRule>
  </conditionalFormatting>
  <conditionalFormatting sqref="N18:N33 N35:N76">
    <cfRule type="cellIs" dxfId="65" priority="147" stopIfTrue="1" operator="lessThan">
      <formula>$N$16</formula>
    </cfRule>
    <cfRule type="cellIs" dxfId="64" priority="148" stopIfTrue="1" operator="greaterThan">
      <formula>$N$16</formula>
    </cfRule>
  </conditionalFormatting>
  <conditionalFormatting sqref="O18:O33 O35:O76">
    <cfRule type="cellIs" dxfId="63" priority="149" stopIfTrue="1" operator="lessThan">
      <formula>$O$16</formula>
    </cfRule>
    <cfRule type="cellIs" dxfId="62" priority="150" stopIfTrue="1" operator="greaterThan">
      <formula>$O$16</formula>
    </cfRule>
  </conditionalFormatting>
  <conditionalFormatting sqref="P18:P33 P35:P76">
    <cfRule type="cellIs" dxfId="61" priority="151" stopIfTrue="1" operator="lessThan">
      <formula>$P$16</formula>
    </cfRule>
    <cfRule type="cellIs" dxfId="60" priority="152" stopIfTrue="1" operator="greaterThan">
      <formula>$P$16</formula>
    </cfRule>
  </conditionalFormatting>
  <conditionalFormatting sqref="Q18:Q33 Q35:Q76">
    <cfRule type="cellIs" dxfId="59" priority="153" stopIfTrue="1" operator="lessThan">
      <formula>$Q$16</formula>
    </cfRule>
    <cfRule type="cellIs" dxfId="58" priority="154" stopIfTrue="1" operator="greaterThan">
      <formula>$Q$16</formula>
    </cfRule>
  </conditionalFormatting>
  <conditionalFormatting sqref="R18:R33 R35:R76">
    <cfRule type="cellIs" dxfId="57" priority="155" stopIfTrue="1" operator="lessThan">
      <formula>$R$16</formula>
    </cfRule>
    <cfRule type="cellIs" dxfId="56" priority="156" stopIfTrue="1" operator="greaterThan">
      <formula>$R$16</formula>
    </cfRule>
  </conditionalFormatting>
  <conditionalFormatting sqref="S18:S33 S35:S76">
    <cfRule type="cellIs" dxfId="55" priority="157" stopIfTrue="1" operator="lessThan">
      <formula>$S$16</formula>
    </cfRule>
    <cfRule type="cellIs" dxfId="54" priority="158" stopIfTrue="1" operator="greaterThan">
      <formula>$S$16</formula>
    </cfRule>
  </conditionalFormatting>
  <conditionalFormatting sqref="T18:T33 T35:T76">
    <cfRule type="cellIs" dxfId="53" priority="159" stopIfTrue="1" operator="lessThan">
      <formula>$T$16</formula>
    </cfRule>
    <cfRule type="cellIs" dxfId="52" priority="160" stopIfTrue="1" operator="greaterThan">
      <formula>$T$16</formula>
    </cfRule>
  </conditionalFormatting>
  <conditionalFormatting sqref="U18:U33 U35:U76">
    <cfRule type="cellIs" dxfId="51" priority="161" stopIfTrue="1" operator="lessThan">
      <formula>$U$16</formula>
    </cfRule>
    <cfRule type="cellIs" dxfId="50" priority="162" stopIfTrue="1" operator="greaterThan">
      <formula>$U$16</formula>
    </cfRule>
  </conditionalFormatting>
  <conditionalFormatting sqref="V18:V33 V35:V76">
    <cfRule type="cellIs" dxfId="49" priority="163" stopIfTrue="1" operator="lessThan">
      <formula>$V$16</formula>
    </cfRule>
    <cfRule type="cellIs" dxfId="48" priority="164" stopIfTrue="1" operator="greaterThan">
      <formula>$V$16</formula>
    </cfRule>
  </conditionalFormatting>
  <conditionalFormatting sqref="M18:M33 M35:M76">
    <cfRule type="cellIs" dxfId="47" priority="165" stopIfTrue="1" operator="lessThan">
      <formula>$M$16</formula>
    </cfRule>
    <cfRule type="cellIs" dxfId="46" priority="166" stopIfTrue="1" operator="greaterThan">
      <formula>$M$16</formula>
    </cfRule>
  </conditionalFormatting>
  <conditionalFormatting sqref="W18:W33 W35:W76">
    <cfRule type="cellIs" dxfId="45" priority="167" stopIfTrue="1" operator="lessThan">
      <formula>$W$16</formula>
    </cfRule>
    <cfRule type="cellIs" dxfId="44" priority="168" stopIfTrue="1" operator="greaterThan">
      <formula>$W$16</formula>
    </cfRule>
  </conditionalFormatting>
  <conditionalFormatting sqref="Y18:Y76">
    <cfRule type="cellIs" dxfId="43" priority="169" stopIfTrue="1" operator="lessThan">
      <formula>$Y$16</formula>
    </cfRule>
    <cfRule type="cellIs" dxfId="42" priority="170" stopIfTrue="1" operator="greaterThan">
      <formula>$Y$16</formula>
    </cfRule>
  </conditionalFormatting>
  <conditionalFormatting sqref="Z18:Z76">
    <cfRule type="cellIs" dxfId="41" priority="171" stopIfTrue="1" operator="lessThan">
      <formula>$Z$16</formula>
    </cfRule>
    <cfRule type="cellIs" dxfId="40" priority="172" stopIfTrue="1" operator="greaterThan">
      <formula>$Z$16</formula>
    </cfRule>
  </conditionalFormatting>
  <conditionalFormatting sqref="D34">
    <cfRule type="cellIs" dxfId="39" priority="1" stopIfTrue="1" operator="lessThan">
      <formula>$D$16</formula>
    </cfRule>
    <cfRule type="cellIs" dxfId="38" priority="2" stopIfTrue="1" operator="greaterThan">
      <formula>$D$16</formula>
    </cfRule>
  </conditionalFormatting>
  <conditionalFormatting sqref="E34">
    <cfRule type="cellIs" dxfId="37" priority="3" stopIfTrue="1" operator="lessThan">
      <formula>$E$16</formula>
    </cfRule>
    <cfRule type="cellIs" dxfId="36" priority="4" stopIfTrue="1" operator="greaterThan">
      <formula>$E$16</formula>
    </cfRule>
  </conditionalFormatting>
  <conditionalFormatting sqref="F34">
    <cfRule type="cellIs" dxfId="35" priority="5" stopIfTrue="1" operator="lessThan">
      <formula>$F$16</formula>
    </cfRule>
    <cfRule type="cellIs" dxfId="34" priority="6" stopIfTrue="1" operator="greaterThan">
      <formula>$F$16</formula>
    </cfRule>
  </conditionalFormatting>
  <conditionalFormatting sqref="G34">
    <cfRule type="cellIs" dxfId="33" priority="7" stopIfTrue="1" operator="lessThan">
      <formula>$G$16</formula>
    </cfRule>
    <cfRule type="cellIs" dxfId="32" priority="8" stopIfTrue="1" operator="greaterThan">
      <formula>$G$16</formula>
    </cfRule>
  </conditionalFormatting>
  <conditionalFormatting sqref="H34">
    <cfRule type="cellIs" dxfId="31" priority="9" stopIfTrue="1" operator="lessThan">
      <formula>$H$16</formula>
    </cfRule>
    <cfRule type="cellIs" dxfId="30" priority="10" stopIfTrue="1" operator="greaterThan">
      <formula>$H$16</formula>
    </cfRule>
  </conditionalFormatting>
  <conditionalFormatting sqref="I34">
    <cfRule type="cellIs" dxfId="29" priority="11" stopIfTrue="1" operator="lessThan">
      <formula>$I$16</formula>
    </cfRule>
    <cfRule type="cellIs" dxfId="28" priority="12" stopIfTrue="1" operator="greaterThan">
      <formula>$I$16</formula>
    </cfRule>
  </conditionalFormatting>
  <conditionalFormatting sqref="J34">
    <cfRule type="cellIs" dxfId="27" priority="13" stopIfTrue="1" operator="lessThan">
      <formula>$J$16</formula>
    </cfRule>
    <cfRule type="cellIs" dxfId="26" priority="14" stopIfTrue="1" operator="greaterThan">
      <formula>$J$16</formula>
    </cfRule>
  </conditionalFormatting>
  <conditionalFormatting sqref="K34">
    <cfRule type="cellIs" dxfId="25" priority="15" stopIfTrue="1" operator="lessThan">
      <formula>$K$16</formula>
    </cfRule>
    <cfRule type="cellIs" dxfId="24" priority="16" stopIfTrue="1" operator="greaterThan">
      <formula>$K$16</formula>
    </cfRule>
  </conditionalFormatting>
  <conditionalFormatting sqref="L34">
    <cfRule type="cellIs" dxfId="23" priority="17" stopIfTrue="1" operator="lessThan">
      <formula>$L$16</formula>
    </cfRule>
    <cfRule type="cellIs" dxfId="22" priority="18" stopIfTrue="1" operator="greaterThan">
      <formula>$L$16</formula>
    </cfRule>
  </conditionalFormatting>
  <conditionalFormatting sqref="N34">
    <cfRule type="cellIs" dxfId="21" priority="19" stopIfTrue="1" operator="lessThan">
      <formula>$N$16</formula>
    </cfRule>
    <cfRule type="cellIs" dxfId="20" priority="20" stopIfTrue="1" operator="greaterThan">
      <formula>$N$16</formula>
    </cfRule>
  </conditionalFormatting>
  <conditionalFormatting sqref="O34">
    <cfRule type="cellIs" dxfId="19" priority="21" stopIfTrue="1" operator="lessThan">
      <formula>$O$16</formula>
    </cfRule>
    <cfRule type="cellIs" dxfId="18" priority="22" stopIfTrue="1" operator="greaterThan">
      <formula>$O$16</formula>
    </cfRule>
  </conditionalFormatting>
  <conditionalFormatting sqref="P34">
    <cfRule type="cellIs" dxfId="17" priority="23" stopIfTrue="1" operator="lessThan">
      <formula>$P$16</formula>
    </cfRule>
    <cfRule type="cellIs" dxfId="16" priority="24" stopIfTrue="1" operator="greaterThan">
      <formula>$P$16</formula>
    </cfRule>
  </conditionalFormatting>
  <conditionalFormatting sqref="Q34">
    <cfRule type="cellIs" dxfId="15" priority="25" stopIfTrue="1" operator="lessThan">
      <formula>$Q$16</formula>
    </cfRule>
    <cfRule type="cellIs" dxfId="14" priority="26" stopIfTrue="1" operator="greaterThan">
      <formula>$Q$16</formula>
    </cfRule>
  </conditionalFormatting>
  <conditionalFormatting sqref="R34">
    <cfRule type="cellIs" dxfId="13" priority="27" stopIfTrue="1" operator="lessThan">
      <formula>$R$16</formula>
    </cfRule>
    <cfRule type="cellIs" dxfId="12" priority="28" stopIfTrue="1" operator="greaterThan">
      <formula>$R$16</formula>
    </cfRule>
  </conditionalFormatting>
  <conditionalFormatting sqref="S34">
    <cfRule type="cellIs" dxfId="11" priority="29" stopIfTrue="1" operator="lessThan">
      <formula>$S$16</formula>
    </cfRule>
    <cfRule type="cellIs" dxfId="10" priority="30" stopIfTrue="1" operator="greaterThan">
      <formula>$S$16</formula>
    </cfRule>
  </conditionalFormatting>
  <conditionalFormatting sqref="T34">
    <cfRule type="cellIs" dxfId="9" priority="31" stopIfTrue="1" operator="lessThan">
      <formula>$T$16</formula>
    </cfRule>
    <cfRule type="cellIs" dxfId="8" priority="32" stopIfTrue="1" operator="greaterThan">
      <formula>$T$16</formula>
    </cfRule>
  </conditionalFormatting>
  <conditionalFormatting sqref="U34">
    <cfRule type="cellIs" dxfId="7" priority="33" stopIfTrue="1" operator="lessThan">
      <formula>$U$16</formula>
    </cfRule>
    <cfRule type="cellIs" dxfId="6" priority="34" stopIfTrue="1" operator="greaterThan">
      <formula>$U$16</formula>
    </cfRule>
  </conditionalFormatting>
  <conditionalFormatting sqref="V34">
    <cfRule type="cellIs" dxfId="5" priority="35" stopIfTrue="1" operator="lessThan">
      <formula>$V$16</formula>
    </cfRule>
    <cfRule type="cellIs" dxfId="4" priority="36" stopIfTrue="1" operator="greaterThan">
      <formula>$V$16</formula>
    </cfRule>
  </conditionalFormatting>
  <conditionalFormatting sqref="M34">
    <cfRule type="cellIs" dxfId="3" priority="37" stopIfTrue="1" operator="lessThan">
      <formula>$M$16</formula>
    </cfRule>
    <cfRule type="cellIs" dxfId="2" priority="38" stopIfTrue="1" operator="greaterThan">
      <formula>$M$16</formula>
    </cfRule>
  </conditionalFormatting>
  <conditionalFormatting sqref="W34">
    <cfRule type="cellIs" dxfId="1" priority="39" stopIfTrue="1" operator="lessThan">
      <formula>$W$16</formula>
    </cfRule>
    <cfRule type="cellIs" dxfId="0" priority="40" stopIfTrue="1" operator="greaterThan">
      <formula>$W$16</formula>
    </cfRule>
  </conditionalFormatting>
  <dataValidations count="2">
    <dataValidation type="whole" allowBlank="1" showInputMessage="1" showErrorMessage="1" errorTitle="Warning !" error="Please enter numeric value only !" sqref="N14:V14 X14 D14:L14 D16:L76 N16:V76">
      <formula1>1</formula1>
      <formula2>20</formula2>
    </dataValidation>
    <dataValidation type="whole" allowBlank="1" showInputMessage="1" showErrorMessage="1" sqref="Z18:Z76">
      <formula1>1</formula1>
      <formula2>20</formula2>
    </dataValidation>
  </dataValidations>
  <pageMargins left="0" right="0" top="0.75" bottom="0.75" header="0.3" footer="0.3"/>
  <pageSetup paperSize="9" scale="7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3"/>
  <sheetViews>
    <sheetView topLeftCell="A3" workbookViewId="0">
      <selection activeCell="L15" sqref="L15"/>
    </sheetView>
  </sheetViews>
  <sheetFormatPr defaultRowHeight="12.5"/>
  <cols>
    <col min="1" max="1" width="5.81640625" style="35" bestFit="1" customWidth="1"/>
    <col min="2" max="2" width="17.81640625" style="35" bestFit="1" customWidth="1"/>
    <col min="3" max="3" width="30" style="35" bestFit="1" customWidth="1"/>
    <col min="4" max="5" width="6.54296875" style="35" bestFit="1" customWidth="1"/>
    <col min="6" max="6" width="32.1796875" style="35" bestFit="1" customWidth="1"/>
    <col min="7" max="8" width="6.54296875" style="35" bestFit="1" customWidth="1"/>
    <col min="9" max="10" width="6.81640625" style="35" bestFit="1" customWidth="1"/>
    <col min="11" max="11" width="9.1796875" style="35" bestFit="1" customWidth="1"/>
    <col min="12" max="12" width="10.81640625" customWidth="1"/>
  </cols>
  <sheetData>
    <row r="1" spans="1:1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2" ht="19.5">
      <c r="A11" s="178" t="s">
        <v>86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2" ht="19.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2" ht="58.5">
      <c r="A13" s="31" t="s">
        <v>87</v>
      </c>
      <c r="B13" s="31" t="s">
        <v>88</v>
      </c>
      <c r="C13" s="31" t="s">
        <v>89</v>
      </c>
      <c r="D13" s="31" t="s">
        <v>90</v>
      </c>
      <c r="E13" s="31" t="s">
        <v>91</v>
      </c>
      <c r="F13" s="31" t="s">
        <v>92</v>
      </c>
      <c r="G13" s="31" t="s">
        <v>90</v>
      </c>
      <c r="H13" s="31" t="s">
        <v>91</v>
      </c>
      <c r="I13" s="32" t="s">
        <v>93</v>
      </c>
      <c r="J13" s="32" t="s">
        <v>94</v>
      </c>
      <c r="K13" s="32" t="s">
        <v>95</v>
      </c>
    </row>
    <row r="14" spans="1:12" s="38" customFormat="1" ht="25" customHeight="1">
      <c r="A14" s="36">
        <v>1</v>
      </c>
      <c r="B14" s="36" t="s">
        <v>98</v>
      </c>
      <c r="C14" s="37" t="s">
        <v>102</v>
      </c>
      <c r="D14" s="36">
        <v>73</v>
      </c>
      <c r="E14" s="36">
        <v>73</v>
      </c>
      <c r="F14" s="39" t="s">
        <v>23</v>
      </c>
      <c r="G14" s="36">
        <v>79</v>
      </c>
      <c r="H14" s="36">
        <v>77</v>
      </c>
      <c r="I14" s="36">
        <f t="shared" ref="I14:I23" si="0">D14+G14</f>
        <v>152</v>
      </c>
      <c r="J14" s="36">
        <f t="shared" ref="J14:J23" si="1">E14+H14</f>
        <v>150</v>
      </c>
      <c r="K14" s="36">
        <f t="shared" ref="K14:K23" si="2">I14+J14</f>
        <v>302</v>
      </c>
    </row>
    <row r="15" spans="1:12" s="38" customFormat="1" ht="25" customHeight="1">
      <c r="A15" s="36">
        <v>2</v>
      </c>
      <c r="B15" s="36" t="s">
        <v>79</v>
      </c>
      <c r="C15" s="39" t="s">
        <v>31</v>
      </c>
      <c r="D15" s="36">
        <v>76</v>
      </c>
      <c r="E15" s="36">
        <v>76</v>
      </c>
      <c r="F15" s="37" t="s">
        <v>34</v>
      </c>
      <c r="G15" s="36">
        <v>76</v>
      </c>
      <c r="H15" s="36">
        <v>77</v>
      </c>
      <c r="I15" s="36">
        <f t="shared" si="0"/>
        <v>152</v>
      </c>
      <c r="J15" s="36">
        <f t="shared" si="1"/>
        <v>153</v>
      </c>
      <c r="K15" s="36">
        <f t="shared" si="2"/>
        <v>305</v>
      </c>
      <c r="L15" s="167" t="s">
        <v>183</v>
      </c>
    </row>
    <row r="16" spans="1:12" s="38" customFormat="1" ht="25" customHeight="1">
      <c r="A16" s="36">
        <v>3</v>
      </c>
      <c r="B16" s="36" t="s">
        <v>97</v>
      </c>
      <c r="C16" s="37" t="s">
        <v>21</v>
      </c>
      <c r="D16" s="36">
        <v>78</v>
      </c>
      <c r="E16" s="36">
        <v>80</v>
      </c>
      <c r="F16" s="37" t="s">
        <v>24</v>
      </c>
      <c r="G16" s="36">
        <v>74</v>
      </c>
      <c r="H16" s="36">
        <v>73</v>
      </c>
      <c r="I16" s="36">
        <f t="shared" si="0"/>
        <v>152</v>
      </c>
      <c r="J16" s="36">
        <f t="shared" si="1"/>
        <v>153</v>
      </c>
      <c r="K16" s="36">
        <f t="shared" si="2"/>
        <v>305</v>
      </c>
    </row>
    <row r="17" spans="1:12" s="38" customFormat="1" ht="25" customHeight="1">
      <c r="A17" s="36">
        <v>4</v>
      </c>
      <c r="B17" s="36" t="s">
        <v>96</v>
      </c>
      <c r="C17" s="37" t="s">
        <v>18</v>
      </c>
      <c r="D17" s="36">
        <v>77</v>
      </c>
      <c r="E17" s="36">
        <v>78</v>
      </c>
      <c r="F17" s="37" t="s">
        <v>15</v>
      </c>
      <c r="G17" s="36">
        <v>78</v>
      </c>
      <c r="H17" s="36">
        <v>73</v>
      </c>
      <c r="I17" s="36">
        <f t="shared" si="0"/>
        <v>155</v>
      </c>
      <c r="J17" s="36">
        <f t="shared" si="1"/>
        <v>151</v>
      </c>
      <c r="K17" s="36">
        <f t="shared" si="2"/>
        <v>306</v>
      </c>
    </row>
    <row r="18" spans="1:12" s="38" customFormat="1" ht="25" customHeight="1">
      <c r="A18" s="36">
        <v>5</v>
      </c>
      <c r="B18" s="36" t="s">
        <v>100</v>
      </c>
      <c r="C18" s="39" t="s">
        <v>16</v>
      </c>
      <c r="D18" s="36">
        <v>79</v>
      </c>
      <c r="E18" s="36">
        <v>70</v>
      </c>
      <c r="F18" s="37" t="s">
        <v>19</v>
      </c>
      <c r="G18" s="36">
        <v>86</v>
      </c>
      <c r="H18" s="36">
        <v>78</v>
      </c>
      <c r="I18" s="36">
        <f t="shared" si="0"/>
        <v>165</v>
      </c>
      <c r="J18" s="36">
        <f t="shared" si="1"/>
        <v>148</v>
      </c>
      <c r="K18" s="36">
        <f t="shared" si="2"/>
        <v>313</v>
      </c>
    </row>
    <row r="19" spans="1:12" s="38" customFormat="1" ht="25" customHeight="1">
      <c r="A19" s="36">
        <v>6</v>
      </c>
      <c r="B19" s="36" t="s">
        <v>99</v>
      </c>
      <c r="C19" s="33" t="s">
        <v>22</v>
      </c>
      <c r="D19" s="36">
        <v>81</v>
      </c>
      <c r="E19" s="36">
        <v>77</v>
      </c>
      <c r="F19" s="33" t="s">
        <v>26</v>
      </c>
      <c r="G19" s="36">
        <v>80</v>
      </c>
      <c r="H19" s="36">
        <v>77</v>
      </c>
      <c r="I19" s="36">
        <f t="shared" si="0"/>
        <v>161</v>
      </c>
      <c r="J19" s="36">
        <f t="shared" si="1"/>
        <v>154</v>
      </c>
      <c r="K19" s="36">
        <f t="shared" si="2"/>
        <v>315</v>
      </c>
    </row>
    <row r="20" spans="1:12" s="38" customFormat="1" ht="25" customHeight="1">
      <c r="A20" s="36">
        <v>7</v>
      </c>
      <c r="B20" s="36" t="s">
        <v>81</v>
      </c>
      <c r="C20" s="37" t="s">
        <v>33</v>
      </c>
      <c r="D20" s="36">
        <v>85</v>
      </c>
      <c r="E20" s="36">
        <v>78</v>
      </c>
      <c r="F20" s="37" t="s">
        <v>42</v>
      </c>
      <c r="G20" s="36">
        <v>83</v>
      </c>
      <c r="H20" s="36">
        <v>74</v>
      </c>
      <c r="I20" s="36">
        <f t="shared" si="0"/>
        <v>168</v>
      </c>
      <c r="J20" s="36">
        <f t="shared" si="1"/>
        <v>152</v>
      </c>
      <c r="K20" s="36">
        <f t="shared" si="2"/>
        <v>320</v>
      </c>
    </row>
    <row r="21" spans="1:12" s="38" customFormat="1" ht="25" customHeight="1">
      <c r="A21" s="36">
        <v>8</v>
      </c>
      <c r="B21" s="36" t="s">
        <v>84</v>
      </c>
      <c r="C21" s="39" t="s">
        <v>45</v>
      </c>
      <c r="D21" s="36">
        <v>77</v>
      </c>
      <c r="E21" s="36">
        <v>85</v>
      </c>
      <c r="F21" s="39" t="s">
        <v>48</v>
      </c>
      <c r="G21" s="36">
        <v>82</v>
      </c>
      <c r="H21" s="36">
        <v>77</v>
      </c>
      <c r="I21" s="36">
        <f t="shared" si="0"/>
        <v>159</v>
      </c>
      <c r="J21" s="36">
        <f t="shared" si="1"/>
        <v>162</v>
      </c>
      <c r="K21" s="36">
        <f t="shared" si="2"/>
        <v>321</v>
      </c>
    </row>
    <row r="22" spans="1:12" s="38" customFormat="1" ht="25" customHeight="1">
      <c r="A22" s="36">
        <v>9</v>
      </c>
      <c r="B22" s="36" t="s">
        <v>83</v>
      </c>
      <c r="C22" s="39" t="s">
        <v>101</v>
      </c>
      <c r="D22" s="36">
        <v>90</v>
      </c>
      <c r="E22" s="36">
        <v>95</v>
      </c>
      <c r="F22" s="37" t="s">
        <v>41</v>
      </c>
      <c r="G22" s="36">
        <v>83</v>
      </c>
      <c r="H22" s="36">
        <v>86</v>
      </c>
      <c r="I22" s="36">
        <f t="shared" si="0"/>
        <v>173</v>
      </c>
      <c r="J22" s="36">
        <f t="shared" si="1"/>
        <v>181</v>
      </c>
      <c r="K22" s="36">
        <f t="shared" si="2"/>
        <v>354</v>
      </c>
    </row>
    <row r="23" spans="1:12" s="38" customFormat="1" ht="25" customHeight="1">
      <c r="A23" s="33">
        <v>10</v>
      </c>
      <c r="B23" s="36" t="s">
        <v>80</v>
      </c>
      <c r="C23" s="39" t="s">
        <v>30</v>
      </c>
      <c r="D23" s="36">
        <v>80</v>
      </c>
      <c r="E23" s="36" t="s">
        <v>148</v>
      </c>
      <c r="F23" s="39" t="s">
        <v>40</v>
      </c>
      <c r="G23" s="36">
        <v>82</v>
      </c>
      <c r="H23" s="36">
        <v>77</v>
      </c>
      <c r="I23" s="36">
        <f t="shared" si="0"/>
        <v>162</v>
      </c>
      <c r="J23" s="36" t="e">
        <f t="shared" si="1"/>
        <v>#VALUE!</v>
      </c>
      <c r="K23" s="36" t="e">
        <f t="shared" si="2"/>
        <v>#VALUE!</v>
      </c>
      <c r="L23" s="166" t="s">
        <v>149</v>
      </c>
    </row>
  </sheetData>
  <mergeCells count="1">
    <mergeCell ref="A11:K11"/>
  </mergeCells>
  <phoneticPr fontId="53" type="noConversion"/>
  <pageMargins left="0" right="0" top="0.75" bottom="0.75" header="0.3" footer="0.3"/>
  <pageSetup paperSize="9" scale="97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2:L50"/>
  <sheetViews>
    <sheetView topLeftCell="A24" workbookViewId="0">
      <selection activeCell="A46" sqref="A46"/>
    </sheetView>
  </sheetViews>
  <sheetFormatPr defaultRowHeight="13"/>
  <cols>
    <col min="1" max="1" width="25.7265625" customWidth="1"/>
    <col min="2" max="2" width="21.26953125" customWidth="1"/>
    <col min="3" max="3" width="20.54296875" bestFit="1" customWidth="1"/>
    <col min="4" max="4" width="17" bestFit="1" customWidth="1"/>
    <col min="5" max="5" width="12.54296875" customWidth="1"/>
    <col min="6" max="6" width="10.7265625" style="87" customWidth="1"/>
    <col min="7" max="7" width="12.453125" customWidth="1"/>
    <col min="8" max="8" width="14.54296875" customWidth="1"/>
    <col min="9" max="9" width="22" customWidth="1"/>
    <col min="10" max="10" width="23.1796875" customWidth="1"/>
    <col min="11" max="11" width="22" customWidth="1"/>
    <col min="12" max="12" width="18.453125" customWidth="1"/>
  </cols>
  <sheetData>
    <row r="12" spans="1:11" ht="13.5" thickBot="1"/>
    <row r="13" spans="1:11" ht="12.5">
      <c r="A13" s="88" t="s">
        <v>132</v>
      </c>
      <c r="B13" s="89" t="s">
        <v>133</v>
      </c>
      <c r="C13" s="90" t="s">
        <v>126</v>
      </c>
      <c r="D13" s="91" t="s">
        <v>127</v>
      </c>
      <c r="E13" s="92" t="s">
        <v>128</v>
      </c>
      <c r="F13" s="93"/>
      <c r="G13" s="92" t="s">
        <v>128</v>
      </c>
      <c r="H13" s="94" t="s">
        <v>127</v>
      </c>
      <c r="I13" s="90" t="s">
        <v>126</v>
      </c>
      <c r="J13" s="89" t="s">
        <v>133</v>
      </c>
      <c r="K13" s="88" t="s">
        <v>132</v>
      </c>
    </row>
    <row r="14" spans="1:11" thickBot="1">
      <c r="A14" s="154" t="s">
        <v>131</v>
      </c>
      <c r="B14" s="113" t="s">
        <v>137</v>
      </c>
      <c r="C14" s="95" t="s">
        <v>137</v>
      </c>
      <c r="D14" s="96" t="s">
        <v>138</v>
      </c>
      <c r="E14" s="97" t="s">
        <v>139</v>
      </c>
      <c r="F14" s="98" t="s">
        <v>129</v>
      </c>
      <c r="G14" s="97" t="s">
        <v>134</v>
      </c>
      <c r="H14" s="99" t="s">
        <v>138</v>
      </c>
      <c r="I14" s="95" t="s">
        <v>137</v>
      </c>
      <c r="J14" s="113" t="s">
        <v>137</v>
      </c>
      <c r="K14" s="154" t="s">
        <v>131</v>
      </c>
    </row>
    <row r="15" spans="1:11" ht="20.149999999999999" customHeight="1" thickBot="1">
      <c r="A15" s="155" t="s">
        <v>150</v>
      </c>
      <c r="B15" s="153"/>
      <c r="C15" s="100"/>
      <c r="D15" s="101"/>
      <c r="E15" s="102" t="s">
        <v>130</v>
      </c>
      <c r="F15" s="103"/>
      <c r="G15" s="102" t="s">
        <v>130</v>
      </c>
      <c r="H15" s="101"/>
      <c r="I15" s="100"/>
      <c r="J15" s="153"/>
      <c r="K15" s="155" t="s">
        <v>166</v>
      </c>
    </row>
    <row r="16" spans="1:11" ht="20.149999999999999" customHeight="1">
      <c r="A16" s="156">
        <v>0.34375</v>
      </c>
      <c r="B16" s="104" t="s">
        <v>140</v>
      </c>
      <c r="C16" s="105"/>
      <c r="D16" s="101"/>
      <c r="E16" s="106"/>
      <c r="F16" s="103"/>
      <c r="G16" s="106"/>
      <c r="H16" s="101"/>
      <c r="I16" s="107"/>
      <c r="J16" s="104" t="s">
        <v>144</v>
      </c>
      <c r="K16" s="156">
        <v>0.38819444444444445</v>
      </c>
    </row>
    <row r="17" spans="1:12" ht="20.149999999999999" customHeight="1">
      <c r="A17" s="155" t="s">
        <v>151</v>
      </c>
      <c r="B17" s="108"/>
      <c r="C17" s="109"/>
      <c r="D17" s="101"/>
      <c r="E17" s="106"/>
      <c r="F17" s="103"/>
      <c r="G17" s="106"/>
      <c r="H17" s="101"/>
      <c r="I17" s="105"/>
      <c r="J17" s="108"/>
      <c r="K17" s="155" t="s">
        <v>167</v>
      </c>
    </row>
    <row r="18" spans="1:12" ht="20.149999999999999" customHeight="1">
      <c r="A18" s="157"/>
      <c r="B18" s="160">
        <v>0.33333333333333331</v>
      </c>
      <c r="C18" s="159"/>
      <c r="D18" s="110"/>
      <c r="E18" s="106"/>
      <c r="F18" s="103"/>
      <c r="G18" s="106"/>
      <c r="H18" s="111"/>
      <c r="I18" s="163"/>
      <c r="J18" s="160">
        <v>0.3611111111111111</v>
      </c>
      <c r="K18" s="155"/>
      <c r="L18" s="112"/>
    </row>
    <row r="19" spans="1:12" ht="20.149999999999999" customHeight="1">
      <c r="A19" s="155" t="s">
        <v>152</v>
      </c>
      <c r="B19" s="161"/>
      <c r="C19" s="127"/>
      <c r="D19" s="101"/>
      <c r="E19" s="106"/>
      <c r="F19" s="103"/>
      <c r="G19" s="106"/>
      <c r="H19" s="114"/>
      <c r="I19" s="116"/>
      <c r="J19" s="162"/>
      <c r="K19" s="155" t="s">
        <v>168</v>
      </c>
      <c r="L19" s="112"/>
    </row>
    <row r="20" spans="1:12" ht="20.149999999999999" customHeight="1">
      <c r="A20" s="156">
        <v>0.34930555555555554</v>
      </c>
      <c r="B20" s="104" t="s">
        <v>140</v>
      </c>
      <c r="C20" s="127"/>
      <c r="D20" s="101"/>
      <c r="E20" s="106"/>
      <c r="F20" s="103"/>
      <c r="G20" s="106"/>
      <c r="H20" s="114"/>
      <c r="I20" s="116"/>
      <c r="J20" s="104"/>
      <c r="K20" s="156">
        <v>0.39374999999999999</v>
      </c>
      <c r="L20" s="112"/>
    </row>
    <row r="21" spans="1:12" ht="20.149999999999999" customHeight="1">
      <c r="A21" s="155" t="s">
        <v>153</v>
      </c>
      <c r="B21" s="108"/>
      <c r="C21" s="115"/>
      <c r="D21" s="101"/>
      <c r="E21" s="106"/>
      <c r="F21" s="103"/>
      <c r="G21" s="106"/>
      <c r="H21" s="114"/>
      <c r="I21" s="116"/>
      <c r="J21" s="108" t="s">
        <v>144</v>
      </c>
      <c r="K21" s="155" t="s">
        <v>169</v>
      </c>
      <c r="L21" s="112"/>
    </row>
    <row r="22" spans="1:12" ht="20.149999999999999" customHeight="1">
      <c r="A22" s="158"/>
      <c r="B22" s="162"/>
      <c r="C22" s="117">
        <v>0.52083333333333337</v>
      </c>
      <c r="D22" s="118"/>
      <c r="E22" s="119"/>
      <c r="F22" s="103"/>
      <c r="G22" s="120"/>
      <c r="H22" s="118"/>
      <c r="I22" s="117">
        <v>0.53472222222222221</v>
      </c>
      <c r="J22" s="162"/>
      <c r="K22" s="155"/>
      <c r="L22" s="112"/>
    </row>
    <row r="23" spans="1:12" ht="20.149999999999999" customHeight="1">
      <c r="A23" s="155" t="s">
        <v>154</v>
      </c>
      <c r="B23" s="162"/>
      <c r="C23" s="109"/>
      <c r="D23" s="121"/>
      <c r="E23" s="122"/>
      <c r="F23" s="103"/>
      <c r="G23" s="106"/>
      <c r="H23" s="123"/>
      <c r="I23" s="124"/>
      <c r="J23" s="162"/>
      <c r="K23" s="155" t="s">
        <v>170</v>
      </c>
      <c r="L23" s="112"/>
    </row>
    <row r="24" spans="1:12" ht="20.149999999999999" customHeight="1">
      <c r="A24" s="156">
        <v>0.35486111111111113</v>
      </c>
      <c r="B24" s="104" t="s">
        <v>141</v>
      </c>
      <c r="C24" s="124"/>
      <c r="D24" s="125"/>
      <c r="E24" s="106"/>
      <c r="F24" s="103"/>
      <c r="G24" s="106"/>
      <c r="H24" s="126"/>
      <c r="I24" s="124"/>
      <c r="J24" s="104" t="s">
        <v>147</v>
      </c>
      <c r="K24" s="156">
        <v>0.39930555555555558</v>
      </c>
      <c r="L24" s="112"/>
    </row>
    <row r="25" spans="1:12" ht="20.149999999999999" customHeight="1">
      <c r="A25" s="155" t="s">
        <v>155</v>
      </c>
      <c r="B25" s="108"/>
      <c r="C25" s="109"/>
      <c r="D25" s="125"/>
      <c r="E25" s="106"/>
      <c r="F25" s="103"/>
      <c r="G25" s="106"/>
      <c r="H25" s="128"/>
      <c r="I25" s="124"/>
      <c r="J25" s="108"/>
      <c r="K25" s="155" t="s">
        <v>171</v>
      </c>
      <c r="L25" s="112"/>
    </row>
    <row r="26" spans="1:12" ht="20.149999999999999" customHeight="1">
      <c r="A26" s="158"/>
      <c r="B26" s="160">
        <v>0.34027777777777773</v>
      </c>
      <c r="C26" s="159"/>
      <c r="D26" s="129"/>
      <c r="E26" s="106"/>
      <c r="F26" s="103"/>
      <c r="G26" s="106"/>
      <c r="H26" s="130"/>
      <c r="I26" s="164"/>
      <c r="J26" s="165">
        <v>0.36805555555555558</v>
      </c>
      <c r="K26" s="155"/>
      <c r="L26" s="112"/>
    </row>
    <row r="27" spans="1:12" ht="20.149999999999999" customHeight="1">
      <c r="A27" s="155" t="s">
        <v>156</v>
      </c>
      <c r="B27" s="162"/>
      <c r="C27" s="124"/>
      <c r="D27" s="131"/>
      <c r="E27" s="106"/>
      <c r="F27" s="103"/>
      <c r="G27" s="132"/>
      <c r="H27" s="101"/>
      <c r="I27" s="124"/>
      <c r="J27" s="162"/>
      <c r="K27" s="155" t="s">
        <v>172</v>
      </c>
      <c r="L27" s="112"/>
    </row>
    <row r="28" spans="1:12" ht="20.149999999999999" customHeight="1">
      <c r="A28" s="156">
        <v>0.36041666666666666</v>
      </c>
      <c r="B28" s="104" t="s">
        <v>141</v>
      </c>
      <c r="C28" s="124"/>
      <c r="D28" s="131"/>
      <c r="E28" s="106"/>
      <c r="F28" s="103"/>
      <c r="G28" s="132"/>
      <c r="H28" s="101"/>
      <c r="I28" s="124"/>
      <c r="J28" s="104" t="s">
        <v>147</v>
      </c>
      <c r="K28" s="156">
        <v>0.40486111111111112</v>
      </c>
      <c r="L28" s="112"/>
    </row>
    <row r="29" spans="1:12" ht="20.149999999999999" customHeight="1">
      <c r="A29" s="155" t="s">
        <v>157</v>
      </c>
      <c r="B29" s="108"/>
      <c r="C29" s="109"/>
      <c r="D29" s="131"/>
      <c r="E29" s="106"/>
      <c r="F29" s="103"/>
      <c r="G29" s="132"/>
      <c r="H29" s="101"/>
      <c r="I29" s="124"/>
      <c r="J29" s="108"/>
      <c r="K29" s="155" t="s">
        <v>173</v>
      </c>
      <c r="L29" s="112"/>
    </row>
    <row r="30" spans="1:12" ht="20.149999999999999" customHeight="1">
      <c r="A30" s="158"/>
      <c r="B30" s="162"/>
      <c r="C30" s="109"/>
      <c r="D30" s="133" t="s">
        <v>135</v>
      </c>
      <c r="E30" s="134"/>
      <c r="F30" s="135">
        <v>0.33333333333333331</v>
      </c>
      <c r="G30" s="134"/>
      <c r="H30" s="133" t="s">
        <v>136</v>
      </c>
      <c r="I30" s="124"/>
      <c r="J30" s="162"/>
      <c r="K30" s="155"/>
      <c r="L30" s="112"/>
    </row>
    <row r="31" spans="1:12" ht="20.149999999999999" customHeight="1">
      <c r="A31" s="155" t="s">
        <v>158</v>
      </c>
      <c r="B31" s="162"/>
      <c r="C31" s="109"/>
      <c r="D31" s="101"/>
      <c r="E31" s="136"/>
      <c r="F31" s="103"/>
      <c r="G31" s="137"/>
      <c r="H31" s="101"/>
      <c r="I31" s="124"/>
      <c r="J31" s="161"/>
      <c r="K31" s="155" t="s">
        <v>174</v>
      </c>
      <c r="L31" s="112"/>
    </row>
    <row r="32" spans="1:12" ht="20.149999999999999" customHeight="1">
      <c r="A32" s="156">
        <v>0.3659722222222222</v>
      </c>
      <c r="B32" s="104" t="s">
        <v>142</v>
      </c>
      <c r="C32" s="124"/>
      <c r="D32" s="131"/>
      <c r="E32" s="138"/>
      <c r="F32" s="139">
        <v>0.5</v>
      </c>
      <c r="G32" s="140"/>
      <c r="H32" s="101"/>
      <c r="I32" s="124"/>
      <c r="J32" s="104" t="s">
        <v>145</v>
      </c>
      <c r="K32" s="156">
        <v>0.41041666666666665</v>
      </c>
      <c r="L32" s="112"/>
    </row>
    <row r="33" spans="1:12" ht="20.149999999999999" customHeight="1">
      <c r="A33" s="155" t="s">
        <v>159</v>
      </c>
      <c r="B33" s="108"/>
      <c r="C33" s="124"/>
      <c r="D33" s="131"/>
      <c r="E33" s="106"/>
      <c r="F33" s="141"/>
      <c r="G33" s="132"/>
      <c r="H33" s="101"/>
      <c r="I33" s="124"/>
      <c r="J33" s="108"/>
      <c r="K33" s="155" t="s">
        <v>175</v>
      </c>
      <c r="L33" s="112"/>
    </row>
    <row r="34" spans="1:12" ht="20.149999999999999" customHeight="1">
      <c r="A34" s="158"/>
      <c r="B34" s="160">
        <v>0.34722222222222227</v>
      </c>
      <c r="C34" s="159"/>
      <c r="D34" s="129"/>
      <c r="E34" s="106"/>
      <c r="F34" s="103"/>
      <c r="G34" s="106"/>
      <c r="H34" s="130"/>
      <c r="I34" s="164"/>
      <c r="J34" s="160">
        <v>0.375</v>
      </c>
      <c r="K34" s="155"/>
      <c r="L34" s="112"/>
    </row>
    <row r="35" spans="1:12" ht="20.149999999999999" customHeight="1">
      <c r="A35" s="155" t="s">
        <v>160</v>
      </c>
      <c r="B35" s="162"/>
      <c r="C35" s="124"/>
      <c r="D35" s="125"/>
      <c r="E35" s="106"/>
      <c r="F35" s="103"/>
      <c r="G35" s="106"/>
      <c r="H35" s="128"/>
      <c r="I35" s="124"/>
      <c r="J35" s="162"/>
      <c r="K35" s="155" t="s">
        <v>176</v>
      </c>
      <c r="L35" s="112"/>
    </row>
    <row r="36" spans="1:12" ht="20.149999999999999" customHeight="1">
      <c r="A36" s="156">
        <v>0.37152777777777773</v>
      </c>
      <c r="B36" s="104" t="s">
        <v>142</v>
      </c>
      <c r="C36" s="124"/>
      <c r="D36" s="125"/>
      <c r="E36" s="106"/>
      <c r="F36" s="103"/>
      <c r="G36" s="106"/>
      <c r="H36" s="128"/>
      <c r="I36" s="124"/>
      <c r="J36" s="104" t="s">
        <v>145</v>
      </c>
      <c r="K36" s="156">
        <v>0.41597222222222219</v>
      </c>
      <c r="L36" s="112"/>
    </row>
    <row r="37" spans="1:12" ht="20.149999999999999" customHeight="1">
      <c r="A37" s="155" t="s">
        <v>161</v>
      </c>
      <c r="B37" s="108"/>
      <c r="C37" s="124"/>
      <c r="D37" s="118"/>
      <c r="E37" s="119"/>
      <c r="F37" s="103"/>
      <c r="G37" s="120"/>
      <c r="H37" s="118"/>
      <c r="I37" s="124"/>
      <c r="J37" s="108"/>
      <c r="K37" s="155" t="s">
        <v>181</v>
      </c>
      <c r="L37" s="112"/>
    </row>
    <row r="38" spans="1:12" ht="20.149999999999999" customHeight="1">
      <c r="A38" s="158"/>
      <c r="B38" s="162"/>
      <c r="C38" s="117">
        <v>0.52777777777777779</v>
      </c>
      <c r="D38" s="142"/>
      <c r="E38" s="143"/>
      <c r="F38" s="103"/>
      <c r="G38" s="144"/>
      <c r="H38" s="123"/>
      <c r="I38" s="117">
        <v>0.54166666666666663</v>
      </c>
      <c r="J38" s="162"/>
      <c r="K38" s="155"/>
      <c r="L38" s="112"/>
    </row>
    <row r="39" spans="1:12" ht="20.149999999999999" customHeight="1">
      <c r="A39" s="155" t="s">
        <v>162</v>
      </c>
      <c r="B39" s="162"/>
      <c r="C39" s="127"/>
      <c r="D39" s="101"/>
      <c r="E39" s="145"/>
      <c r="F39" s="103"/>
      <c r="G39" s="145"/>
      <c r="H39" s="146"/>
      <c r="I39" s="116"/>
      <c r="J39" s="162"/>
      <c r="K39" s="155" t="s">
        <v>177</v>
      </c>
      <c r="L39" s="112"/>
    </row>
    <row r="40" spans="1:12" ht="20.149999999999999" customHeight="1">
      <c r="A40" s="156">
        <v>0.37708333333333338</v>
      </c>
      <c r="B40" s="104" t="s">
        <v>143</v>
      </c>
      <c r="C40" s="127"/>
      <c r="D40" s="101"/>
      <c r="E40" s="145"/>
      <c r="F40" s="103"/>
      <c r="G40" s="145"/>
      <c r="H40" s="144"/>
      <c r="I40" s="116"/>
      <c r="J40" s="147" t="s">
        <v>146</v>
      </c>
      <c r="K40" s="156">
        <v>0.42152777777777778</v>
      </c>
      <c r="L40" s="112"/>
    </row>
    <row r="41" spans="1:12" ht="20.149999999999999" customHeight="1">
      <c r="A41" s="155" t="s">
        <v>163</v>
      </c>
      <c r="B41" s="108"/>
      <c r="C41" s="127"/>
      <c r="D41" s="101"/>
      <c r="E41" s="145"/>
      <c r="F41" s="103"/>
      <c r="G41" s="145"/>
      <c r="H41" s="144"/>
      <c r="I41" s="116"/>
      <c r="J41" s="108"/>
      <c r="K41" s="155" t="s">
        <v>178</v>
      </c>
      <c r="L41" s="112"/>
    </row>
    <row r="42" spans="1:12" ht="20.149999999999999" customHeight="1">
      <c r="A42" s="155"/>
      <c r="B42" s="160">
        <v>0.35416666666666669</v>
      </c>
      <c r="C42" s="159"/>
      <c r="D42" s="110"/>
      <c r="E42" s="145"/>
      <c r="F42" s="103"/>
      <c r="G42" s="145"/>
      <c r="H42" s="148"/>
      <c r="I42" s="164"/>
      <c r="J42" s="160">
        <v>0.38194444444444442</v>
      </c>
      <c r="K42" s="155"/>
      <c r="L42" s="112"/>
    </row>
    <row r="43" spans="1:12" ht="20.149999999999999" customHeight="1">
      <c r="A43" s="155" t="s">
        <v>164</v>
      </c>
      <c r="B43" s="162"/>
      <c r="C43" s="149"/>
      <c r="D43" s="101"/>
      <c r="E43" s="145"/>
      <c r="F43" s="103"/>
      <c r="G43" s="145"/>
      <c r="H43" s="145"/>
      <c r="I43" s="105"/>
      <c r="J43" s="162"/>
      <c r="K43" s="155" t="s">
        <v>179</v>
      </c>
      <c r="L43" s="112"/>
    </row>
    <row r="44" spans="1:12" ht="20.149999999999999" customHeight="1">
      <c r="A44" s="156">
        <v>0.38263888888888892</v>
      </c>
      <c r="B44" s="104" t="s">
        <v>144</v>
      </c>
      <c r="C44" s="105"/>
      <c r="D44" s="101"/>
      <c r="E44" s="145"/>
      <c r="F44" s="103"/>
      <c r="G44" s="145"/>
      <c r="H44" s="145"/>
      <c r="I44" s="107"/>
      <c r="J44" s="104" t="s">
        <v>146</v>
      </c>
      <c r="K44" s="156">
        <v>0.42708333333333331</v>
      </c>
      <c r="L44" s="112"/>
    </row>
    <row r="45" spans="1:12" ht="20.149999999999999" customHeight="1">
      <c r="A45" s="155" t="s">
        <v>165</v>
      </c>
      <c r="B45" s="108"/>
      <c r="C45" s="145"/>
      <c r="D45" s="145"/>
      <c r="E45" s="145"/>
      <c r="F45" s="103"/>
      <c r="G45" s="145"/>
      <c r="H45" s="145"/>
      <c r="I45" s="106"/>
      <c r="J45" s="108"/>
      <c r="K45" s="155" t="s">
        <v>180</v>
      </c>
      <c r="L45" s="112"/>
    </row>
    <row r="46" spans="1:12" ht="12.5">
      <c r="A46" s="112"/>
      <c r="B46" s="112"/>
      <c r="C46" s="150"/>
      <c r="D46" s="150"/>
      <c r="E46" s="150"/>
      <c r="F46" s="151"/>
      <c r="G46" s="112"/>
      <c r="H46" s="112"/>
      <c r="I46" s="112"/>
      <c r="J46" s="152"/>
      <c r="K46" s="152"/>
      <c r="L46" s="112"/>
    </row>
    <row r="47" spans="1:12" ht="12.5">
      <c r="A47" s="112"/>
      <c r="B47" s="112"/>
      <c r="C47" s="150"/>
      <c r="D47" s="150"/>
      <c r="E47" s="150"/>
      <c r="F47" s="151"/>
      <c r="G47" s="112"/>
      <c r="H47" s="112"/>
      <c r="I47" s="112"/>
      <c r="J47" s="112"/>
      <c r="K47" s="152"/>
      <c r="L47" s="112"/>
    </row>
    <row r="48" spans="1:12" ht="12.5">
      <c r="A48" s="112"/>
      <c r="B48" s="112"/>
      <c r="C48" s="150"/>
      <c r="D48" s="150"/>
      <c r="E48" s="150"/>
      <c r="F48" s="151"/>
      <c r="G48" s="112"/>
      <c r="H48" s="112"/>
      <c r="I48" s="112"/>
      <c r="J48" s="112"/>
      <c r="K48" s="152"/>
      <c r="L48" s="112"/>
    </row>
    <row r="49" spans="1:12" ht="12.5">
      <c r="A49" s="112"/>
      <c r="B49" s="112"/>
      <c r="C49" s="150"/>
      <c r="D49" s="150"/>
      <c r="E49" s="150"/>
      <c r="F49" s="151"/>
      <c r="G49" s="112"/>
      <c r="H49" s="112"/>
      <c r="I49" s="112"/>
      <c r="J49" s="112"/>
      <c r="K49" s="152"/>
      <c r="L49" s="112"/>
    </row>
    <row r="50" spans="1:12" ht="12.5">
      <c r="A50" s="112"/>
      <c r="B50" s="112"/>
      <c r="C50" s="150"/>
      <c r="D50" s="150"/>
      <c r="E50" s="150"/>
      <c r="F50" s="151"/>
      <c r="G50" s="112"/>
      <c r="H50" s="112"/>
      <c r="I50" s="112"/>
      <c r="J50" s="112"/>
      <c r="K50" s="152"/>
      <c r="L50" s="112"/>
    </row>
  </sheetData>
  <phoneticPr fontId="53" type="noConversion"/>
  <pageMargins left="0.7" right="0.7" top="0.75" bottom="0.75" header="0.3" footer="0.3"/>
  <pageSetup paperSize="9" scale="8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SCORE 1</vt:lpstr>
      <vt:lpstr>DRAW 2</vt:lpstr>
      <vt:lpstr>SCORE 2</vt:lpstr>
      <vt:lpstr>Team Scores</vt:lpstr>
      <vt:lpstr>MATCH PLAY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Malhotra</dc:creator>
  <cp:lastModifiedBy>USER</cp:lastModifiedBy>
  <cp:lastPrinted>2016-12-14T11:03:30Z</cp:lastPrinted>
  <dcterms:created xsi:type="dcterms:W3CDTF">2012-01-28T07:56:48Z</dcterms:created>
  <dcterms:modified xsi:type="dcterms:W3CDTF">2016-12-15T01:35:53Z</dcterms:modified>
</cp:coreProperties>
</file>